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3" documentId="13_ncr:1_{84D9B1B0-0B71-41D9-9E6B-25A5F57672F6}" xr6:coauthVersionLast="47" xr6:coauthVersionMax="47" xr10:uidLastSave="{709FA4E2-AC7E-4A72-A682-B11E6514C211}"/>
  <bookViews>
    <workbookView xWindow="-110" yWindow="-110" windowWidth="19420" windowHeight="11500" firstSheet="1" activeTab="1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2" l="1"/>
  <c r="C21" i="2"/>
</calcChain>
</file>

<file path=xl/sharedStrings.xml><?xml version="1.0" encoding="utf-8"?>
<sst xmlns="http://schemas.openxmlformats.org/spreadsheetml/2006/main" count="210" uniqueCount="127">
  <si>
    <t>REFERENCE_USE</t>
  </si>
  <si>
    <t>0114</t>
  </si>
  <si>
    <t>INFO</t>
  </si>
  <si>
    <t>Project_Name</t>
  </si>
  <si>
    <t>Several_cruises</t>
  </si>
  <si>
    <t>YES</t>
  </si>
  <si>
    <t>Cruise_ID</t>
  </si>
  <si>
    <t>Leg_details</t>
  </si>
  <si>
    <t>Ship</t>
  </si>
  <si>
    <t>R/V Asterias &amp; R/V Cape Hatteras</t>
  </si>
  <si>
    <t>Chief_Scientist</t>
  </si>
  <si>
    <t>Ocean</t>
  </si>
  <si>
    <t>Atlantic Ocean</t>
  </si>
  <si>
    <t>Region</t>
  </si>
  <si>
    <t>Buzzards Bay &amp; Gulf of Maine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</si>
  <si>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</si>
  <si>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</si>
  <si>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</si>
  <si>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</si>
  <si>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</si>
  <si>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</si>
  <si>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1991-06-25 - 1991-06-25 &amp; 1991-10-22 - 1991-11-19 &amp; 1992-01-03 - 1992-01-03 &amp; 1992-02-07 - 1992-02-07 &amp; 1992-03-31 - 1992-03-31 &amp; 1992-07-21 - 1992-07-28</t>
  </si>
  <si>
    <t>Start_Date</t>
  </si>
  <si>
    <t>End_Date</t>
  </si>
  <si>
    <t>bloom_stage</t>
  </si>
  <si>
    <t>bloom &amp; post-bloom</t>
  </si>
  <si>
    <t>DATA</t>
  </si>
  <si>
    <t>Number_of_stations</t>
  </si>
  <si>
    <t>3 (includes time-series)</t>
  </si>
  <si>
    <t>238U</t>
  </si>
  <si>
    <t xml:space="preserve">Total_234Th </t>
  </si>
  <si>
    <t>Number_of_datapoints</t>
  </si>
  <si>
    <t>Dissolved_234Th</t>
  </si>
  <si>
    <t>Particulate_234Th</t>
  </si>
  <si>
    <t>Size_class</t>
  </si>
  <si>
    <t>0.2um</t>
  </si>
  <si>
    <t>POC:234Th_ratio</t>
  </si>
  <si>
    <t>NO</t>
  </si>
  <si>
    <t>PON:234Th_ratio</t>
  </si>
  <si>
    <t>METHODS</t>
  </si>
  <si>
    <t>238U_method</t>
  </si>
  <si>
    <t>salinity-derived, Chen et al., 1986</t>
  </si>
  <si>
    <t>Total_234Th_method</t>
  </si>
  <si>
    <t>Pump seawater (50-70L) from a depth of 2 meters  &amp; 100 liters of  seawater were collected at each station using 30L Go-Flo bottles</t>
  </si>
  <si>
    <t>Dissolved_234Th_method</t>
  </si>
  <si>
    <t xml:space="preserve">fraction of seawater passing a 0.2um Gelman filter </t>
  </si>
  <si>
    <t>Particulate_234Th_method</t>
  </si>
  <si>
    <t>filter, &gt; 0.2um</t>
  </si>
  <si>
    <t>SS/NSS</t>
  </si>
  <si>
    <t>SS &amp; 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</si>
  <si>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</si>
  <si>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</si>
  <si>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</si>
  <si>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</si>
  <si>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</si>
  <si>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</si>
  <si>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</si>
  <si>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</si>
  <si>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</si>
  <si>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</si>
  <si>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B. Moran</t>
  </si>
  <si>
    <t>Journal</t>
  </si>
  <si>
    <t>Journal of Marine Research</t>
  </si>
  <si>
    <t>Year</t>
  </si>
  <si>
    <t>doi/others</t>
  </si>
  <si>
    <t>doi:10.1357/0022240933223936</t>
  </si>
  <si>
    <t>data_localization</t>
  </si>
  <si>
    <t>Table 1 &amp; 2</t>
  </si>
  <si>
    <t>data_resource</t>
  </si>
  <si>
    <t>http://www.ingentaselect.com/rpsv/cgi-bin/cgi?ini=xref&amp;body=linker&amp;reqdoi=10.1357/0022240933223936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</si>
  <si>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</si>
  <si>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</si>
  <si>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</si>
  <si>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</si>
  <si>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</si>
  <si>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</si>
  <si>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</si>
  <si>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</si>
  <si>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</si>
  <si>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</si>
  <si>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</si>
  <si>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</si>
  <si>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</si>
  <si>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</si>
  <si>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</si>
  <si>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</si>
  <si>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</si>
  <si>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</si>
  <si>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</si>
  <si>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</si>
  <si>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</si>
  <si>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</si>
  <si>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</si>
  <si>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</si>
  <si>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</si>
  <si>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</si>
  <si>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</si>
  <si>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</si>
  <si>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</si>
  <si>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</si>
  <si>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</si>
  <si>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</si>
  <si>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</si>
  <si>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</si>
  <si>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</si>
  <si>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</si>
  <si>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</si>
  <si>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</si>
  <si>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</si>
  <si>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</si>
  <si>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</si>
  <si>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</si>
  <si>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</si>
  <si>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</si>
  <si>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</si>
  <si>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</si>
  <si>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</si>
  <si>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</si>
  <si>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</si>
  <si>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</si>
  <si>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</si>
  <si>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</si>
  <si>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BB</t>
  </si>
  <si>
    <t>filter</t>
  </si>
  <si>
    <t>&gt;0.2</t>
  </si>
  <si>
    <t>sediment traps</t>
  </si>
  <si>
    <t>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</si>
</sst>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" fontId="0" fillId="3" borderId="0" xfId="0" applyNumberFormat="1" applyFill="1" applyAlignment="1">
      <alignment horizontal="right"/>
    </xf>
    <xf numFmtId="164" fontId="0" fillId="3" borderId="0" xfId="0" applyNumberFormat="1" applyFill="1" applyAlignment="1">
      <alignment horizontal="right"/>
    </xf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gentaselect.com/rpsv/cgi-bin/cgi?ini=xref&amp;body=linker&amp;reqdoi=10.1357/002224093322393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6" zoomScale="96" zoomScaleNormal="96" workbookViewId="0">
      <selection activeCell="B52" sqref="B52"/>
    </sheetView>
  </sheetViews>
  <sheetFormatPr defaultColWidth="9.140625" defaultRowHeight="14.45"/>
  <cols>
    <col min="1" max="1" width="22.85546875" customWidth="1"/>
    <col min="2" max="2" width="56.85546875" style="4" customWidth="1"/>
  </cols>
  <sheetData>
    <row r="1" spans="1:12">
      <c r="A1" s="6" t="s">
        <v>0</v>
      </c>
      <c r="B1" s="20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7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7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43.568166666666698</v>
      </c>
      <c r="D11" s="4"/>
      <c r="E11" s="4"/>
      <c r="F11" s="4"/>
      <c r="G11" s="1"/>
      <c r="J11" s="1"/>
      <c r="K11" s="1"/>
      <c r="L11" s="1"/>
    </row>
    <row r="12" spans="1:12">
      <c r="A12" s="7" t="s">
        <v>16</v>
      </c>
      <c r="B12" s="4">
        <v>38.284399999999998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17</v>
      </c>
      <c r="B13" s="4">
        <v>-67.852833333333336</v>
      </c>
      <c r="C13" s="4"/>
      <c r="D13" s="1"/>
      <c r="E13" s="1"/>
      <c r="F13" s="1"/>
      <c r="G13" s="1"/>
      <c r="H13" s="1"/>
      <c r="J13" s="1"/>
      <c r="K13" s="1"/>
      <c r="L13" s="1"/>
    </row>
    <row r="14" spans="1:12">
      <c r="A14" s="7" t="s">
        <v>18</v>
      </c>
      <c r="B14" s="4">
        <v>-70.768666666666661</v>
      </c>
      <c r="C14" s="4"/>
      <c r="D14" s="1"/>
      <c r="E14" s="1"/>
      <c r="F14" s="1"/>
      <c r="G14" s="1"/>
      <c r="H14" s="1"/>
      <c r="J14" s="1"/>
      <c r="K14" s="1"/>
      <c r="L14" s="1"/>
    </row>
    <row r="15" spans="1:12">
      <c r="A15" s="7" t="s">
        <v>19</v>
      </c>
      <c r="B15" s="4">
        <v>-3660</v>
      </c>
      <c r="C15" s="4"/>
      <c r="D15" s="1"/>
      <c r="E15" s="1"/>
      <c r="F15" s="1"/>
      <c r="G15" s="1"/>
      <c r="H15" s="1"/>
      <c r="J15" s="1"/>
      <c r="K15" s="1"/>
      <c r="L15" s="1"/>
    </row>
    <row r="16" spans="1:12">
      <c r="A16" s="7" t="s">
        <v>20</v>
      </c>
      <c r="B16" s="19" t="s">
        <v>21</v>
      </c>
      <c r="C16" s="4"/>
      <c r="D16" s="1"/>
      <c r="E16" s="1"/>
      <c r="F16" s="1"/>
      <c r="G16" s="1"/>
      <c r="H16" s="4"/>
      <c r="J16" s="1"/>
      <c r="K16" s="1"/>
      <c r="L16" s="1"/>
    </row>
    <row r="17" spans="1:12">
      <c r="A17" s="7" t="s">
        <v>22</v>
      </c>
      <c r="B17" s="19">
        <v>33414</v>
      </c>
      <c r="C17" s="4"/>
      <c r="D17" s="1"/>
      <c r="E17" s="1"/>
      <c r="F17" s="1"/>
      <c r="G17" s="1"/>
      <c r="H17" s="4"/>
      <c r="J17" s="1"/>
      <c r="K17" s="1"/>
      <c r="L17" s="1"/>
    </row>
    <row r="18" spans="1:12">
      <c r="A18" s="7" t="s">
        <v>23</v>
      </c>
      <c r="B18" s="19">
        <v>33813</v>
      </c>
      <c r="C18" s="4"/>
      <c r="D18" s="1"/>
      <c r="E18" s="1"/>
      <c r="F18" s="1"/>
      <c r="G18" s="1"/>
      <c r="H18" s="4"/>
      <c r="J18" s="1"/>
      <c r="K18" s="1"/>
      <c r="L18" s="1"/>
    </row>
    <row r="19" spans="1:12" ht="15.75" customHeight="1">
      <c r="A19" s="7" t="s">
        <v>24</v>
      </c>
      <c r="B19" s="4" t="s">
        <v>25</v>
      </c>
      <c r="C19" s="4"/>
      <c r="D19" s="1"/>
      <c r="E19" s="1"/>
      <c r="F19" s="1"/>
      <c r="G19" s="1"/>
      <c r="H19" s="4"/>
      <c r="J19" s="1"/>
      <c r="K19" s="1"/>
      <c r="L19" s="1"/>
    </row>
    <row r="20" spans="1:12">
      <c r="A20" s="8" t="s">
        <v>26</v>
      </c>
      <c r="C20" s="4"/>
      <c r="D20" s="1"/>
      <c r="E20" s="1"/>
      <c r="F20" s="1"/>
      <c r="G20" s="1"/>
      <c r="H20" s="4"/>
      <c r="J20" s="1"/>
      <c r="K20" s="1"/>
      <c r="L20" s="1"/>
    </row>
    <row r="21" spans="1:12">
      <c r="A21" s="7" t="s">
        <v>27</v>
      </c>
      <c r="B21" s="4" t="s">
        <v>28</v>
      </c>
      <c r="C21" s="4"/>
      <c r="D21" s="1"/>
      <c r="E21" s="1"/>
      <c r="F21" s="1"/>
      <c r="G21" s="1"/>
      <c r="H21" s="4"/>
      <c r="J21" s="1"/>
      <c r="K21" s="1"/>
      <c r="L21" s="1"/>
    </row>
    <row r="22" spans="1:12">
      <c r="A22" s="7" t="s">
        <v>29</v>
      </c>
      <c r="B22" s="4" t="s">
        <v>5</v>
      </c>
      <c r="C22" s="4"/>
      <c r="D22" s="1"/>
      <c r="E22" s="1"/>
      <c r="F22" s="1"/>
      <c r="G22" s="1"/>
      <c r="H22" s="4"/>
      <c r="J22" s="1"/>
      <c r="K22" s="1"/>
      <c r="L22" s="1"/>
    </row>
    <row r="23" spans="1:12">
      <c r="A23" s="7" t="s">
        <v>30</v>
      </c>
      <c r="B23" s="4" t="s">
        <v>5</v>
      </c>
      <c r="C23" s="4"/>
      <c r="D23" s="1"/>
      <c r="E23" s="1"/>
      <c r="F23" s="1"/>
      <c r="G23" s="1"/>
      <c r="H23" s="4"/>
      <c r="J23" s="1"/>
      <c r="K23" s="1"/>
      <c r="L23" s="1"/>
    </row>
    <row r="24" spans="1:12">
      <c r="A24" s="7" t="s">
        <v>31</v>
      </c>
      <c r="B24" s="4">
        <v>15</v>
      </c>
      <c r="C24" s="4"/>
      <c r="D24" s="1"/>
      <c r="E24" s="1"/>
      <c r="F24" s="1"/>
      <c r="G24" s="1"/>
      <c r="H24" s="4"/>
      <c r="J24" s="1"/>
      <c r="K24" s="1"/>
      <c r="L24" s="1"/>
    </row>
    <row r="25" spans="1:12">
      <c r="A25" s="7" t="s">
        <v>32</v>
      </c>
      <c r="B25" s="4" t="s">
        <v>5</v>
      </c>
      <c r="C25" s="4"/>
      <c r="D25" s="1"/>
      <c r="E25" s="1"/>
      <c r="F25" s="1"/>
      <c r="G25" s="1"/>
      <c r="H25" s="4"/>
      <c r="J25" s="1"/>
      <c r="K25" s="1"/>
      <c r="L25" s="1"/>
    </row>
    <row r="26" spans="1:12">
      <c r="A26" s="7" t="s">
        <v>31</v>
      </c>
      <c r="B26" s="4">
        <v>15</v>
      </c>
      <c r="C26" s="4"/>
      <c r="D26" s="1"/>
      <c r="E26" s="1"/>
      <c r="F26" s="1"/>
      <c r="G26" s="1"/>
      <c r="H26" s="4"/>
      <c r="J26" s="1"/>
      <c r="K26" s="1"/>
      <c r="L26" s="1"/>
    </row>
    <row r="27" spans="1:12">
      <c r="A27" s="7" t="s">
        <v>33</v>
      </c>
      <c r="B27" s="4" t="s">
        <v>5</v>
      </c>
      <c r="C27" s="4"/>
      <c r="D27" s="1"/>
      <c r="E27" s="1"/>
      <c r="F27" s="1"/>
      <c r="G27" s="1"/>
      <c r="H27" s="4"/>
      <c r="J27" s="1"/>
      <c r="K27" s="1"/>
      <c r="L27" s="1"/>
    </row>
    <row r="28" spans="1:12">
      <c r="A28" s="7" t="s">
        <v>31</v>
      </c>
      <c r="B28" s="4">
        <v>15</v>
      </c>
      <c r="C28" s="4"/>
      <c r="D28" s="1"/>
      <c r="E28" s="1"/>
      <c r="F28" s="1"/>
      <c r="G28" s="1"/>
      <c r="H28" s="4"/>
      <c r="J28" s="1"/>
      <c r="K28" s="1"/>
      <c r="L28" s="1"/>
    </row>
    <row r="29" spans="1:12">
      <c r="A29" s="7" t="s">
        <v>34</v>
      </c>
      <c r="B29" s="4" t="s">
        <v>35</v>
      </c>
      <c r="C29" s="4"/>
      <c r="D29" s="1"/>
      <c r="E29" s="1"/>
      <c r="F29" s="1"/>
      <c r="G29" s="1"/>
      <c r="H29" s="4"/>
      <c r="J29" s="1"/>
      <c r="K29" s="1"/>
      <c r="L29" s="1"/>
    </row>
    <row r="30" spans="1:12">
      <c r="A30" s="7" t="s">
        <v>36</v>
      </c>
      <c r="B30" s="4" t="s">
        <v>37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31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38</v>
      </c>
      <c r="B32" s="4" t="s">
        <v>37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39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40</v>
      </c>
      <c r="B35" s="4" t="s">
        <v>41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ht="28.5" customHeight="1">
      <c r="A36" s="7" t="s">
        <v>42</v>
      </c>
      <c r="B36" s="17" t="s">
        <v>43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44</v>
      </c>
      <c r="B37" s="4" t="s">
        <v>45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46</v>
      </c>
      <c r="B38" s="4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48</v>
      </c>
      <c r="B39" s="4" t="s">
        <v>49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50</v>
      </c>
      <c r="B40" s="4" t="s">
        <v>37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51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52</v>
      </c>
      <c r="B42" s="4" t="s">
        <v>37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53</v>
      </c>
      <c r="B43" s="4" t="s">
        <v>37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54</v>
      </c>
      <c r="B44" s="4" t="s">
        <v>37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55</v>
      </c>
      <c r="B45" s="4" t="s">
        <v>5</v>
      </c>
    </row>
    <row r="46" spans="1:12">
      <c r="A46" s="7" t="s">
        <v>56</v>
      </c>
      <c r="B46" s="4" t="s">
        <v>37</v>
      </c>
    </row>
    <row r="47" spans="1:12">
      <c r="A47" s="8" t="s">
        <v>57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58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59</v>
      </c>
      <c r="B49" s="4" t="s">
        <v>60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61</v>
      </c>
      <c r="B50" s="4" t="s">
        <v>62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63</v>
      </c>
      <c r="B51" s="4">
        <v>1993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64</v>
      </c>
      <c r="B52" s="4" t="s">
        <v>65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66</v>
      </c>
      <c r="B53" s="4" t="s">
        <v>67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68</v>
      </c>
      <c r="B54" s="21" t="s">
        <v>69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8"/>
  <sheetViews>
    <sheetView tabSelected="1" topLeftCell="N1" zoomScale="91" zoomScaleNormal="91" workbookViewId="0">
      <selection activeCell="V16" sqref="V16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85546875" style="1" customWidth="1"/>
    <col min="13" max="14" width="11.42578125" style="1"/>
    <col min="15" max="15" width="12.855468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85546875" style="1" customWidth="1"/>
    <col min="29" max="29" width="14.140625" style="1" customWidth="1"/>
    <col min="30" max="16384" width="11.42578125" style="1"/>
  </cols>
  <sheetData>
    <row r="1" spans="1:51" s="4" customFormat="1">
      <c r="A1" s="18" t="s">
        <v>71</v>
      </c>
      <c r="B1" s="18" t="s">
        <v>72</v>
      </c>
      <c r="C1" s="18" t="s">
        <v>73</v>
      </c>
      <c r="D1" s="18" t="s">
        <v>74</v>
      </c>
      <c r="E1" s="18" t="s">
        <v>75</v>
      </c>
      <c r="F1" s="18" t="s">
        <v>76</v>
      </c>
      <c r="G1" s="18" t="s">
        <v>77</v>
      </c>
      <c r="H1" s="18" t="s">
        <v>78</v>
      </c>
      <c r="I1" s="18" t="s">
        <v>79</v>
      </c>
      <c r="J1" s="18" t="s">
        <v>80</v>
      </c>
      <c r="K1" s="18" t="s">
        <v>81</v>
      </c>
      <c r="L1" s="18" t="s">
        <v>82</v>
      </c>
      <c r="M1" s="18" t="s">
        <v>83</v>
      </c>
      <c r="N1" s="18" t="s">
        <v>84</v>
      </c>
      <c r="O1" s="18" t="s">
        <v>85</v>
      </c>
      <c r="P1" s="18" t="s">
        <v>86</v>
      </c>
      <c r="Q1" s="18" t="s">
        <v>87</v>
      </c>
      <c r="R1" s="18" t="s">
        <v>88</v>
      </c>
      <c r="S1" s="18" t="s">
        <v>89</v>
      </c>
      <c r="T1" s="18" t="s">
        <v>90</v>
      </c>
      <c r="U1" s="18" t="s">
        <v>91</v>
      </c>
      <c r="V1" s="18" t="s">
        <v>92</v>
      </c>
      <c r="W1" s="18" t="s">
        <v>93</v>
      </c>
      <c r="X1" s="18" t="s">
        <v>94</v>
      </c>
      <c r="Y1" s="18" t="s">
        <v>95</v>
      </c>
      <c r="Z1" s="18" t="s">
        <v>96</v>
      </c>
      <c r="AA1" s="18" t="s">
        <v>97</v>
      </c>
      <c r="AB1" s="18" t="s">
        <v>98</v>
      </c>
      <c r="AC1" s="18" t="s">
        <v>99</v>
      </c>
      <c r="AD1" s="18" t="s">
        <v>100</v>
      </c>
      <c r="AE1" s="18" t="s">
        <v>101</v>
      </c>
      <c r="AF1" s="18" t="s">
        <v>102</v>
      </c>
      <c r="AG1" s="18" t="s">
        <v>103</v>
      </c>
      <c r="AH1" s="18" t="s">
        <v>104</v>
      </c>
      <c r="AI1" s="18" t="s">
        <v>105</v>
      </c>
      <c r="AJ1" s="18" t="s">
        <v>106</v>
      </c>
      <c r="AK1" s="18" t="s">
        <v>107</v>
      </c>
      <c r="AL1" s="18" t="s">
        <v>108</v>
      </c>
      <c r="AM1" s="18" t="s">
        <v>109</v>
      </c>
      <c r="AN1" s="18" t="s">
        <v>110</v>
      </c>
      <c r="AO1" s="18" t="s">
        <v>111</v>
      </c>
      <c r="AP1" s="18" t="s">
        <v>112</v>
      </c>
      <c r="AQ1" s="18" t="s">
        <v>113</v>
      </c>
      <c r="AR1" s="18" t="s">
        <v>114</v>
      </c>
      <c r="AS1" s="18" t="s">
        <v>115</v>
      </c>
      <c r="AT1" s="18" t="s">
        <v>116</v>
      </c>
      <c r="AU1" s="18" t="s">
        <v>117</v>
      </c>
      <c r="AV1" s="18" t="s">
        <v>118</v>
      </c>
      <c r="AW1" s="18" t="s">
        <v>119</v>
      </c>
      <c r="AX1" s="18" t="s">
        <v>120</v>
      </c>
      <c r="AY1" s="18" t="s">
        <v>121</v>
      </c>
    </row>
    <row r="2" spans="1:51">
      <c r="A2" s="1" t="s">
        <v>122</v>
      </c>
      <c r="B2" s="1">
        <v>-999</v>
      </c>
      <c r="C2" s="12">
        <v>41.546666666666667</v>
      </c>
      <c r="D2" s="12">
        <v>-70.768666666666661</v>
      </c>
      <c r="E2" s="1">
        <v>6</v>
      </c>
      <c r="F2" s="1">
        <v>25</v>
      </c>
      <c r="G2" s="1">
        <v>1991</v>
      </c>
      <c r="H2" s="1">
        <v>176</v>
      </c>
      <c r="I2" s="1">
        <v>10</v>
      </c>
      <c r="J2" s="1">
        <v>2</v>
      </c>
      <c r="K2" s="1">
        <v>-999</v>
      </c>
      <c r="L2" s="1">
        <v>19.399999999999999</v>
      </c>
      <c r="M2" s="1">
        <v>31.686</v>
      </c>
      <c r="N2" s="1">
        <v>-999</v>
      </c>
      <c r="O2" s="1">
        <v>-999</v>
      </c>
      <c r="P2" s="1">
        <v>-999</v>
      </c>
      <c r="Q2" s="1">
        <v>-999</v>
      </c>
      <c r="R2" s="1">
        <v>-999</v>
      </c>
      <c r="S2" s="1">
        <v>-999</v>
      </c>
      <c r="T2" s="1" t="s">
        <v>123</v>
      </c>
      <c r="U2" s="1">
        <v>2</v>
      </c>
      <c r="V2" s="1">
        <v>-999</v>
      </c>
      <c r="W2" s="1" t="s">
        <v>124</v>
      </c>
      <c r="X2" s="1">
        <v>-999</v>
      </c>
      <c r="Y2" s="1">
        <v>-999</v>
      </c>
      <c r="Z2" s="13">
        <v>25.3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 t="s">
        <v>122</v>
      </c>
      <c r="B3" s="1">
        <v>-999</v>
      </c>
      <c r="C3" s="12">
        <v>41.546666666666667</v>
      </c>
      <c r="D3" s="12">
        <v>-70.768666666666661</v>
      </c>
      <c r="E3" s="1">
        <v>6</v>
      </c>
      <c r="F3" s="1">
        <v>25</v>
      </c>
      <c r="G3" s="1">
        <v>1991</v>
      </c>
      <c r="H3" s="1">
        <v>176</v>
      </c>
      <c r="I3" s="1">
        <v>10</v>
      </c>
      <c r="J3" s="1">
        <v>10</v>
      </c>
      <c r="K3" s="1">
        <v>-999</v>
      </c>
      <c r="L3" s="1">
        <v>-999</v>
      </c>
      <c r="M3" s="1">
        <v>-999</v>
      </c>
      <c r="N3" s="1">
        <v>2.2410000000000001</v>
      </c>
      <c r="O3" s="1">
        <v>-999</v>
      </c>
      <c r="P3" s="1">
        <v>0.19900000000000001</v>
      </c>
      <c r="Q3" s="1">
        <v>2.5000000000000001E-2</v>
      </c>
      <c r="R3" s="13">
        <v>0.11899999999999999</v>
      </c>
      <c r="S3" s="13">
        <v>2.3E-2</v>
      </c>
      <c r="T3" s="1" t="s">
        <v>123</v>
      </c>
      <c r="U3" s="1">
        <v>-999</v>
      </c>
      <c r="V3" s="1">
        <v>-999</v>
      </c>
      <c r="W3" s="1" t="s">
        <v>124</v>
      </c>
      <c r="X3" s="13">
        <v>0.11799999999999999</v>
      </c>
      <c r="Y3" s="13">
        <v>5.0000000000000001E-3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125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 t="s">
        <v>122</v>
      </c>
      <c r="B4" s="1">
        <v>-999</v>
      </c>
      <c r="C4" s="12">
        <v>41.546666666666667</v>
      </c>
      <c r="D4" s="12">
        <v>-70.768666666666661</v>
      </c>
      <c r="E4" s="1">
        <v>10</v>
      </c>
      <c r="F4" s="1">
        <v>22</v>
      </c>
      <c r="G4" s="1">
        <v>1991</v>
      </c>
      <c r="H4" s="1">
        <v>295</v>
      </c>
      <c r="I4" s="1">
        <v>10</v>
      </c>
      <c r="J4" s="1">
        <v>2</v>
      </c>
      <c r="K4" s="1">
        <v>-999</v>
      </c>
      <c r="L4" s="1">
        <v>15</v>
      </c>
      <c r="M4" s="1">
        <v>31.771000000000001</v>
      </c>
      <c r="N4" s="1">
        <v>-999</v>
      </c>
      <c r="O4" s="1">
        <v>-999</v>
      </c>
      <c r="P4" s="1">
        <v>-999</v>
      </c>
      <c r="Q4" s="1">
        <v>-999</v>
      </c>
      <c r="R4" s="1">
        <v>-999</v>
      </c>
      <c r="S4" s="1">
        <v>-999</v>
      </c>
      <c r="T4" s="1" t="s">
        <v>123</v>
      </c>
      <c r="U4" s="1">
        <v>2</v>
      </c>
      <c r="V4" s="1">
        <v>-999</v>
      </c>
      <c r="W4" s="1" t="s">
        <v>124</v>
      </c>
      <c r="X4" s="1">
        <v>-999</v>
      </c>
      <c r="Y4" s="1">
        <v>-999</v>
      </c>
      <c r="Z4" s="13">
        <v>23.8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125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 t="s">
        <v>122</v>
      </c>
      <c r="B5" s="1">
        <v>-999</v>
      </c>
      <c r="C5" s="12">
        <v>41.546666666666667</v>
      </c>
      <c r="D5" s="12">
        <v>-70.768666666666661</v>
      </c>
      <c r="E5" s="1">
        <v>10</v>
      </c>
      <c r="F5" s="1">
        <v>22</v>
      </c>
      <c r="G5" s="1">
        <v>1991</v>
      </c>
      <c r="H5" s="1">
        <v>295</v>
      </c>
      <c r="I5" s="1">
        <v>10</v>
      </c>
      <c r="J5" s="1">
        <v>10</v>
      </c>
      <c r="K5" s="1">
        <v>-999</v>
      </c>
      <c r="L5" s="1">
        <v>-999</v>
      </c>
      <c r="M5" s="1">
        <v>-999</v>
      </c>
      <c r="N5" s="1">
        <v>2.2480000000000002</v>
      </c>
      <c r="O5" s="1">
        <v>-999</v>
      </c>
      <c r="P5" s="1">
        <v>0.27700000000000002</v>
      </c>
      <c r="Q5" s="1">
        <v>3.1E-2</v>
      </c>
      <c r="R5" s="13">
        <v>0.109</v>
      </c>
      <c r="S5" s="13">
        <v>8.9999999999999993E-3</v>
      </c>
      <c r="T5" s="1" t="s">
        <v>123</v>
      </c>
      <c r="U5" s="1">
        <v>-999</v>
      </c>
      <c r="V5" s="1">
        <v>-999</v>
      </c>
      <c r="W5" s="1" t="s">
        <v>124</v>
      </c>
      <c r="X5" s="13">
        <v>0.19400000000000001</v>
      </c>
      <c r="Y5" s="13">
        <v>0.01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125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 t="s">
        <v>122</v>
      </c>
      <c r="B6" s="1">
        <v>-999</v>
      </c>
      <c r="C6" s="12">
        <v>41.546666666666667</v>
      </c>
      <c r="D6" s="12">
        <v>-70.768666666666661</v>
      </c>
      <c r="E6" s="1">
        <v>11</v>
      </c>
      <c r="F6" s="1">
        <v>19</v>
      </c>
      <c r="G6" s="1">
        <v>1991</v>
      </c>
      <c r="H6" s="1">
        <v>323</v>
      </c>
      <c r="I6" s="1">
        <v>10</v>
      </c>
      <c r="J6" s="1">
        <v>2</v>
      </c>
      <c r="K6" s="1">
        <v>-999</v>
      </c>
      <c r="L6" s="1">
        <v>9.1</v>
      </c>
      <c r="M6" s="1">
        <v>31.544</v>
      </c>
      <c r="N6" s="1">
        <v>-999</v>
      </c>
      <c r="O6" s="1">
        <v>-999</v>
      </c>
      <c r="P6" s="1">
        <v>-999</v>
      </c>
      <c r="Q6" s="1">
        <v>-999</v>
      </c>
      <c r="R6" s="1">
        <v>-999</v>
      </c>
      <c r="S6" s="1">
        <v>-999</v>
      </c>
      <c r="T6" s="1" t="s">
        <v>123</v>
      </c>
      <c r="U6" s="1">
        <v>2</v>
      </c>
      <c r="V6" s="1">
        <v>-999</v>
      </c>
      <c r="W6" s="1" t="s">
        <v>124</v>
      </c>
      <c r="X6" s="1">
        <v>-999</v>
      </c>
      <c r="Y6" s="1">
        <v>-999</v>
      </c>
      <c r="Z6" s="13">
        <v>30.9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 t="s">
        <v>122</v>
      </c>
      <c r="B7" s="1">
        <v>-999</v>
      </c>
      <c r="C7" s="12">
        <v>41.546666666666667</v>
      </c>
      <c r="D7" s="12">
        <v>-70.768666666666661</v>
      </c>
      <c r="E7" s="1">
        <v>11</v>
      </c>
      <c r="F7" s="1">
        <v>19</v>
      </c>
      <c r="G7" s="1">
        <v>1991</v>
      </c>
      <c r="H7" s="1">
        <v>323</v>
      </c>
      <c r="I7" s="1">
        <v>10</v>
      </c>
      <c r="J7" s="1">
        <v>10</v>
      </c>
      <c r="K7" s="1">
        <v>-999</v>
      </c>
      <c r="L7" s="1">
        <v>-999</v>
      </c>
      <c r="M7" s="1">
        <v>-999</v>
      </c>
      <c r="N7" s="1">
        <v>2.2309999999999999</v>
      </c>
      <c r="O7" s="1">
        <v>-999</v>
      </c>
      <c r="P7" s="1">
        <v>0.36</v>
      </c>
      <c r="Q7" s="1">
        <v>2.8000000000000001E-2</v>
      </c>
      <c r="R7" s="13">
        <v>0.123</v>
      </c>
      <c r="S7" s="13">
        <v>0.01</v>
      </c>
      <c r="T7" s="1" t="s">
        <v>123</v>
      </c>
      <c r="U7" s="1">
        <v>-999</v>
      </c>
      <c r="V7" s="1">
        <v>-999</v>
      </c>
      <c r="W7" s="1" t="s">
        <v>124</v>
      </c>
      <c r="X7" s="13">
        <v>0.17899999999999999</v>
      </c>
      <c r="Y7" s="13">
        <v>1E-3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125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 t="s">
        <v>122</v>
      </c>
      <c r="B8" s="1">
        <v>-999</v>
      </c>
      <c r="C8" s="12">
        <v>41.546666666666667</v>
      </c>
      <c r="D8" s="12">
        <v>-70.768666666666661</v>
      </c>
      <c r="E8" s="1">
        <v>1</v>
      </c>
      <c r="F8" s="1">
        <v>3</v>
      </c>
      <c r="G8" s="1">
        <v>1992</v>
      </c>
      <c r="H8" s="1">
        <v>3</v>
      </c>
      <c r="I8" s="1">
        <v>10</v>
      </c>
      <c r="J8" s="1">
        <v>2</v>
      </c>
      <c r="K8" s="1">
        <v>-999</v>
      </c>
      <c r="L8" s="1">
        <v>4</v>
      </c>
      <c r="M8" s="1">
        <v>31.245000000000001</v>
      </c>
      <c r="N8" s="1">
        <v>-999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 t="s">
        <v>123</v>
      </c>
      <c r="U8" s="1">
        <v>2</v>
      </c>
      <c r="V8" s="1">
        <v>-999</v>
      </c>
      <c r="W8" s="1" t="s">
        <v>124</v>
      </c>
      <c r="X8" s="1">
        <v>-999</v>
      </c>
      <c r="Y8" s="1">
        <v>-999</v>
      </c>
      <c r="Z8" s="13">
        <v>34.6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125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 t="s">
        <v>122</v>
      </c>
      <c r="B9" s="1">
        <v>-999</v>
      </c>
      <c r="C9" s="12">
        <v>41.546666666666667</v>
      </c>
      <c r="D9" s="12">
        <v>-70.768666666666661</v>
      </c>
      <c r="E9" s="1">
        <v>1</v>
      </c>
      <c r="F9" s="1">
        <v>3</v>
      </c>
      <c r="G9" s="1">
        <v>1992</v>
      </c>
      <c r="H9" s="1">
        <v>3</v>
      </c>
      <c r="I9" s="1">
        <v>10</v>
      </c>
      <c r="J9" s="1">
        <v>10</v>
      </c>
      <c r="K9" s="1">
        <v>-999</v>
      </c>
      <c r="L9" s="1">
        <v>-999</v>
      </c>
      <c r="M9" s="1">
        <v>-999</v>
      </c>
      <c r="N9" s="1">
        <v>2.2090000000000001</v>
      </c>
      <c r="O9" s="1">
        <v>-999</v>
      </c>
      <c r="P9" s="1">
        <v>0.68899999999999995</v>
      </c>
      <c r="Q9" s="1">
        <v>1.4E-2</v>
      </c>
      <c r="R9" s="13">
        <v>0.36199999999999999</v>
      </c>
      <c r="S9" s="13">
        <v>1.4E-2</v>
      </c>
      <c r="T9" s="1" t="s">
        <v>123</v>
      </c>
      <c r="U9" s="1">
        <v>-999</v>
      </c>
      <c r="V9" s="1">
        <v>-999</v>
      </c>
      <c r="W9" s="1" t="s">
        <v>124</v>
      </c>
      <c r="X9" s="13">
        <v>0.38500000000000001</v>
      </c>
      <c r="Y9" s="13">
        <v>6.0000000000000001E-3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125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 t="s">
        <v>122</v>
      </c>
      <c r="B10" s="1">
        <v>-999</v>
      </c>
      <c r="C10" s="12">
        <v>41.546666666666667</v>
      </c>
      <c r="D10" s="12">
        <v>-70.768666666666661</v>
      </c>
      <c r="E10" s="1">
        <v>2</v>
      </c>
      <c r="F10" s="1">
        <v>7</v>
      </c>
      <c r="G10" s="1">
        <v>1992</v>
      </c>
      <c r="H10" s="1">
        <v>38</v>
      </c>
      <c r="I10" s="1">
        <v>10</v>
      </c>
      <c r="J10" s="1">
        <v>2</v>
      </c>
      <c r="K10" s="1">
        <v>-999</v>
      </c>
      <c r="L10" s="1">
        <v>4</v>
      </c>
      <c r="M10" s="1">
        <v>31.57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 t="s">
        <v>123</v>
      </c>
      <c r="U10" s="1">
        <v>2</v>
      </c>
      <c r="V10" s="1">
        <v>-999</v>
      </c>
      <c r="W10" s="1" t="s">
        <v>124</v>
      </c>
      <c r="X10" s="1">
        <v>-999</v>
      </c>
      <c r="Y10" s="1">
        <v>-999</v>
      </c>
      <c r="Z10" s="13">
        <v>47.2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125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 t="s">
        <v>122</v>
      </c>
      <c r="B11" s="1">
        <v>-999</v>
      </c>
      <c r="C11" s="12">
        <v>41.546666666666667</v>
      </c>
      <c r="D11" s="12">
        <v>-70.768666666666661</v>
      </c>
      <c r="E11" s="1">
        <v>2</v>
      </c>
      <c r="F11" s="1">
        <v>7</v>
      </c>
      <c r="G11" s="1">
        <v>1992</v>
      </c>
      <c r="H11" s="1">
        <v>38</v>
      </c>
      <c r="I11" s="1">
        <v>10</v>
      </c>
      <c r="J11" s="1">
        <v>10</v>
      </c>
      <c r="K11" s="1">
        <v>-999</v>
      </c>
      <c r="L11" s="1">
        <v>-999</v>
      </c>
      <c r="M11" s="1">
        <v>-999</v>
      </c>
      <c r="N11" s="1">
        <v>2.2330000000000001</v>
      </c>
      <c r="O11" s="1">
        <v>-999</v>
      </c>
      <c r="P11" s="1">
        <v>0.754</v>
      </c>
      <c r="Q11" s="1">
        <v>4.3999999999999997E-2</v>
      </c>
      <c r="R11" s="13">
        <v>0.254</v>
      </c>
      <c r="S11" s="13">
        <v>0.08</v>
      </c>
      <c r="T11" s="1" t="s">
        <v>123</v>
      </c>
      <c r="U11" s="1">
        <v>-999</v>
      </c>
      <c r="V11" s="1">
        <v>-999</v>
      </c>
      <c r="W11" s="1" t="s">
        <v>124</v>
      </c>
      <c r="X11" s="13">
        <v>0.40400000000000003</v>
      </c>
      <c r="Y11" s="13">
        <v>1.6E-2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125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" t="s">
        <v>122</v>
      </c>
      <c r="B12" s="1">
        <v>-999</v>
      </c>
      <c r="C12" s="12">
        <v>41.546666666666667</v>
      </c>
      <c r="D12" s="12">
        <v>-70.768666666666661</v>
      </c>
      <c r="E12" s="1">
        <v>3</v>
      </c>
      <c r="F12" s="1">
        <v>31</v>
      </c>
      <c r="G12" s="1">
        <v>1992</v>
      </c>
      <c r="H12" s="1">
        <v>91</v>
      </c>
      <c r="I12" s="1">
        <v>10</v>
      </c>
      <c r="J12" s="1">
        <v>2</v>
      </c>
      <c r="K12" s="1">
        <v>-999</v>
      </c>
      <c r="L12" s="1">
        <v>3.9</v>
      </c>
      <c r="M12" s="1">
        <v>31.48</v>
      </c>
      <c r="N12" s="1">
        <v>-999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 t="s">
        <v>123</v>
      </c>
      <c r="U12" s="1">
        <v>2</v>
      </c>
      <c r="V12" s="1">
        <v>-999</v>
      </c>
      <c r="W12" s="1" t="s">
        <v>124</v>
      </c>
      <c r="X12" s="1">
        <v>-999</v>
      </c>
      <c r="Y12" s="1">
        <v>-999</v>
      </c>
      <c r="Z12" s="13">
        <v>10.9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125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" t="s">
        <v>122</v>
      </c>
      <c r="B13" s="1">
        <v>-999</v>
      </c>
      <c r="C13" s="12">
        <v>41.546666666666667</v>
      </c>
      <c r="D13" s="12">
        <v>-70.768666666666661</v>
      </c>
      <c r="E13" s="1">
        <v>3</v>
      </c>
      <c r="F13" s="1">
        <v>31</v>
      </c>
      <c r="G13" s="1">
        <v>1992</v>
      </c>
      <c r="H13" s="1">
        <v>91</v>
      </c>
      <c r="I13" s="1">
        <v>10</v>
      </c>
      <c r="J13" s="1">
        <v>10</v>
      </c>
      <c r="K13" s="1">
        <v>-999</v>
      </c>
      <c r="L13" s="1">
        <v>-999</v>
      </c>
      <c r="M13" s="1">
        <v>-999</v>
      </c>
      <c r="N13" s="1">
        <v>2.2269999999999999</v>
      </c>
      <c r="O13" s="1">
        <v>-999</v>
      </c>
      <c r="P13" s="1">
        <v>0.17</v>
      </c>
      <c r="Q13" s="1">
        <v>6.0000000000000001E-3</v>
      </c>
      <c r="R13" s="13">
        <v>6.8000000000000005E-2</v>
      </c>
      <c r="S13" s="13">
        <v>0.04</v>
      </c>
      <c r="T13" s="1" t="s">
        <v>123</v>
      </c>
      <c r="U13" s="1">
        <v>-999</v>
      </c>
      <c r="V13" s="1">
        <v>-999</v>
      </c>
      <c r="W13" s="1" t="s">
        <v>124</v>
      </c>
      <c r="X13" s="13">
        <v>4.9000000000000002E-2</v>
      </c>
      <c r="Y13" s="13">
        <v>5.0000000000000001E-3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125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>
      <c r="A14" s="1" t="s">
        <v>122</v>
      </c>
      <c r="B14" s="1">
        <v>-999</v>
      </c>
      <c r="C14" s="12">
        <v>41.546666666666667</v>
      </c>
      <c r="D14" s="12">
        <v>-70.768666666666661</v>
      </c>
      <c r="E14" s="1">
        <v>7</v>
      </c>
      <c r="F14" s="1">
        <v>28</v>
      </c>
      <c r="G14" s="1">
        <v>1992</v>
      </c>
      <c r="H14" s="1">
        <v>210</v>
      </c>
      <c r="I14" s="1">
        <v>10</v>
      </c>
      <c r="J14" s="1">
        <v>2</v>
      </c>
      <c r="K14" s="1">
        <v>-999</v>
      </c>
      <c r="L14" s="1">
        <v>-999</v>
      </c>
      <c r="M14" s="1">
        <v>-999</v>
      </c>
      <c r="N14" s="1">
        <v>-999</v>
      </c>
      <c r="O14" s="1">
        <v>-999</v>
      </c>
      <c r="P14" s="1">
        <v>-999</v>
      </c>
      <c r="Q14" s="1">
        <v>-999</v>
      </c>
      <c r="R14" s="1">
        <v>-999</v>
      </c>
      <c r="S14" s="1">
        <v>-999</v>
      </c>
      <c r="T14" s="1" t="s">
        <v>123</v>
      </c>
      <c r="U14" s="1">
        <v>2</v>
      </c>
      <c r="V14" s="1">
        <v>-999</v>
      </c>
      <c r="W14" s="1" t="s">
        <v>124</v>
      </c>
      <c r="X14" s="1">
        <v>-999</v>
      </c>
      <c r="Y14" s="1">
        <v>-999</v>
      </c>
      <c r="Z14" s="13">
        <v>26.1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125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" t="s">
        <v>122</v>
      </c>
      <c r="B15" s="1">
        <v>-999</v>
      </c>
      <c r="C15" s="12">
        <v>41.546666666666667</v>
      </c>
      <c r="D15" s="12">
        <v>-70.768666666666661</v>
      </c>
      <c r="E15" s="1">
        <v>7</v>
      </c>
      <c r="F15" s="1">
        <v>28</v>
      </c>
      <c r="G15" s="1">
        <v>1992</v>
      </c>
      <c r="H15" s="1">
        <v>210</v>
      </c>
      <c r="I15" s="1">
        <v>10</v>
      </c>
      <c r="J15" s="1">
        <v>10</v>
      </c>
      <c r="K15" s="1">
        <v>-999</v>
      </c>
      <c r="L15" s="1">
        <v>13</v>
      </c>
      <c r="M15" s="1">
        <v>31.468</v>
      </c>
      <c r="N15" s="1">
        <v>2.226</v>
      </c>
      <c r="O15" s="1">
        <v>-999</v>
      </c>
      <c r="P15" s="1">
        <v>0.31900000000000001</v>
      </c>
      <c r="Q15" s="1">
        <v>2.1000000000000001E-2</v>
      </c>
      <c r="R15" s="13">
        <v>7.3999999999999996E-2</v>
      </c>
      <c r="S15" s="13">
        <v>0.05</v>
      </c>
      <c r="T15" s="1" t="s">
        <v>123</v>
      </c>
      <c r="U15" s="1">
        <v>-999</v>
      </c>
      <c r="V15" s="1">
        <v>-999</v>
      </c>
      <c r="W15" s="1" t="s">
        <v>124</v>
      </c>
      <c r="X15" s="13">
        <v>0.11</v>
      </c>
      <c r="Y15" s="13">
        <v>8.0000000000000002E-3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125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>
      <c r="A16" s="11" t="s">
        <v>126</v>
      </c>
      <c r="B16" s="11">
        <v>-999</v>
      </c>
      <c r="C16" s="15">
        <v>43.56816666666667</v>
      </c>
      <c r="D16" s="15">
        <v>-67.852833333333336</v>
      </c>
      <c r="E16" s="11">
        <v>7</v>
      </c>
      <c r="F16" s="11">
        <v>21</v>
      </c>
      <c r="G16" s="11">
        <v>1991</v>
      </c>
      <c r="H16" s="11">
        <v>202</v>
      </c>
      <c r="I16" s="11">
        <v>251</v>
      </c>
      <c r="J16" s="11">
        <v>521</v>
      </c>
      <c r="K16" s="11">
        <v>-999</v>
      </c>
      <c r="L16" s="11">
        <v>8</v>
      </c>
      <c r="M16" s="11">
        <v>32.164999999999999</v>
      </c>
      <c r="N16" s="11">
        <v>2.2770000000000001</v>
      </c>
      <c r="O16" s="11">
        <v>-999</v>
      </c>
      <c r="P16" s="11">
        <v>1.2090000000000001</v>
      </c>
      <c r="Q16" s="11">
        <v>0.03</v>
      </c>
      <c r="R16" s="16">
        <v>1.524</v>
      </c>
      <c r="S16" s="16">
        <v>0.16900000000000001</v>
      </c>
      <c r="T16" s="11" t="s">
        <v>123</v>
      </c>
      <c r="U16" s="11">
        <v>-999</v>
      </c>
      <c r="V16" s="11">
        <v>-999</v>
      </c>
      <c r="W16" s="11" t="s">
        <v>124</v>
      </c>
      <c r="X16" s="16">
        <v>6.4000000000000001E-2</v>
      </c>
      <c r="Y16" s="16">
        <v>6.0000000000000001E-3</v>
      </c>
      <c r="Z16" s="11">
        <v>-999</v>
      </c>
      <c r="AA16" s="11">
        <v>-999</v>
      </c>
      <c r="AB16" s="11">
        <v>-999</v>
      </c>
      <c r="AC16" s="11">
        <v>-999</v>
      </c>
      <c r="AD16" s="11">
        <v>-999</v>
      </c>
      <c r="AE16" s="11">
        <v>-999</v>
      </c>
      <c r="AF16" s="11">
        <v>-999</v>
      </c>
      <c r="AG16" s="11">
        <v>-999</v>
      </c>
      <c r="AH16" s="11">
        <v>-999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 t="s">
        <v>125</v>
      </c>
      <c r="AT16" s="11">
        <v>-999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</row>
    <row r="17" spans="1:51">
      <c r="A17" s="1" t="s">
        <v>126</v>
      </c>
      <c r="B17" s="1">
        <v>-999</v>
      </c>
      <c r="C17" s="12">
        <v>38.3005</v>
      </c>
      <c r="D17" s="12">
        <v>-69.587666666666664</v>
      </c>
      <c r="E17" s="1">
        <v>7</v>
      </c>
      <c r="F17" s="1">
        <v>25</v>
      </c>
      <c r="G17" s="1">
        <v>1991</v>
      </c>
      <c r="H17" s="1">
        <v>206</v>
      </c>
      <c r="I17" s="1">
        <v>3660</v>
      </c>
      <c r="J17" s="1">
        <v>3660</v>
      </c>
      <c r="K17" s="1">
        <v>-999</v>
      </c>
      <c r="L17" s="1">
        <v>3.5</v>
      </c>
      <c r="M17" s="1">
        <v>34.9</v>
      </c>
      <c r="N17" s="1">
        <v>2.4769999999999999</v>
      </c>
      <c r="O17" s="1">
        <v>-999</v>
      </c>
      <c r="P17" s="1">
        <v>2.4769999999999999</v>
      </c>
      <c r="Q17" s="1">
        <v>-999</v>
      </c>
      <c r="R17" s="13">
        <v>2.2850000000000001</v>
      </c>
      <c r="S17" s="13">
        <v>7.5999999999999998E-2</v>
      </c>
      <c r="T17" s="1" t="s">
        <v>123</v>
      </c>
      <c r="U17" s="1">
        <v>-999</v>
      </c>
      <c r="V17" s="1">
        <v>-999</v>
      </c>
      <c r="W17" s="1" t="s">
        <v>124</v>
      </c>
      <c r="X17" s="13">
        <v>8.7999999999999995E-2</v>
      </c>
      <c r="Y17" s="13">
        <v>0.01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125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>
      <c r="A18" s="1" t="s">
        <v>126</v>
      </c>
      <c r="B18" s="1">
        <v>-999</v>
      </c>
      <c r="C18" s="12">
        <v>38.3245</v>
      </c>
      <c r="D18" s="12">
        <v>-69.55683333333333</v>
      </c>
      <c r="E18" s="1">
        <v>7</v>
      </c>
      <c r="F18" s="1">
        <v>26</v>
      </c>
      <c r="G18" s="1">
        <v>1991</v>
      </c>
      <c r="H18" s="1">
        <v>207</v>
      </c>
      <c r="I18" s="1">
        <v>3660</v>
      </c>
      <c r="J18" s="1">
        <v>3660</v>
      </c>
      <c r="K18" s="1">
        <v>-999</v>
      </c>
      <c r="L18" s="1">
        <v>3.5</v>
      </c>
      <c r="M18" s="1">
        <v>34.890999999999998</v>
      </c>
      <c r="N18" s="1">
        <v>2.476</v>
      </c>
      <c r="O18" s="1">
        <v>-999</v>
      </c>
      <c r="P18" s="1">
        <v>2.476</v>
      </c>
      <c r="Q18" s="1">
        <v>-999</v>
      </c>
      <c r="R18" s="13">
        <v>2.3010000000000002</v>
      </c>
      <c r="S18" s="13">
        <v>3.5000000000000003E-2</v>
      </c>
      <c r="T18" s="1" t="s">
        <v>123</v>
      </c>
      <c r="U18" s="1">
        <v>-999</v>
      </c>
      <c r="V18" s="1">
        <v>-999</v>
      </c>
      <c r="W18" s="1" t="s">
        <v>124</v>
      </c>
      <c r="X18" s="13">
        <v>4.3999999999999997E-2</v>
      </c>
      <c r="Y18" s="13">
        <v>1.7999999999999999E-2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125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" t="s">
        <v>126</v>
      </c>
      <c r="B19" s="1">
        <v>-999</v>
      </c>
      <c r="C19" s="12">
        <v>38.284399999999998</v>
      </c>
      <c r="D19" s="12">
        <v>-69.599999999999994</v>
      </c>
      <c r="E19" s="1">
        <v>7</v>
      </c>
      <c r="F19" s="1">
        <v>26</v>
      </c>
      <c r="G19" s="1">
        <v>1991</v>
      </c>
      <c r="H19" s="1">
        <v>207</v>
      </c>
      <c r="I19" s="1">
        <v>3660</v>
      </c>
      <c r="J19" s="1">
        <v>3660</v>
      </c>
      <c r="K19" s="1">
        <v>-999</v>
      </c>
      <c r="L19" s="1">
        <v>7.2</v>
      </c>
      <c r="M19" s="1">
        <v>31.771000000000001</v>
      </c>
      <c r="N19" s="1">
        <v>2.2480000000000002</v>
      </c>
      <c r="O19" s="1">
        <v>-999</v>
      </c>
      <c r="P19" s="1">
        <v>1.7150000000000001</v>
      </c>
      <c r="Q19" s="1">
        <v>0.33</v>
      </c>
      <c r="R19" s="13">
        <v>1.768</v>
      </c>
      <c r="S19" s="13">
        <v>2.1999999999999999E-2</v>
      </c>
      <c r="T19" s="1" t="s">
        <v>123</v>
      </c>
      <c r="U19" s="1">
        <v>-999</v>
      </c>
      <c r="V19" s="1">
        <v>-999</v>
      </c>
      <c r="W19" s="1" t="s">
        <v>124</v>
      </c>
      <c r="X19" s="13">
        <v>0.05</v>
      </c>
      <c r="Y19" s="13">
        <v>1.7999999999999999E-2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125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>
      <c r="C20" s="12"/>
      <c r="D20" s="12"/>
      <c r="I20" s="12"/>
      <c r="R20" s="13"/>
      <c r="S20" s="13"/>
      <c r="W20" s="14"/>
      <c r="X20" s="13"/>
      <c r="Y20" s="13"/>
      <c r="Z20" s="13"/>
      <c r="AC20" s="13"/>
      <c r="AD20" s="13"/>
      <c r="AI20" s="13"/>
      <c r="AJ20" s="13"/>
      <c r="AK20" s="13"/>
      <c r="AO20" s="13"/>
    </row>
    <row r="21" spans="1:51">
      <c r="C21" s="12">
        <f>MIN(C2:C19)</f>
        <v>38.284399999999998</v>
      </c>
      <c r="D21" s="12">
        <f>MIN(D2:D19)</f>
        <v>-70.768666666666661</v>
      </c>
      <c r="S21" s="13"/>
      <c r="W21" s="14"/>
      <c r="Y21" s="13"/>
      <c r="Z21" s="13"/>
      <c r="AC21" s="13"/>
      <c r="AD21" s="13"/>
      <c r="AI21" s="13"/>
      <c r="AJ21" s="13"/>
      <c r="AK21" s="13"/>
      <c r="AO21" s="13"/>
    </row>
    <row r="22" spans="1:51">
      <c r="C22" s="12"/>
      <c r="D22" s="12"/>
      <c r="R22" s="13"/>
      <c r="S22" s="13"/>
      <c r="W22" s="14"/>
      <c r="X22" s="13"/>
      <c r="Y22" s="13"/>
      <c r="Z22" s="13"/>
      <c r="AC22" s="13"/>
      <c r="AD22" s="13"/>
      <c r="AI22" s="13"/>
      <c r="AJ22" s="13"/>
      <c r="AK22" s="13"/>
      <c r="AO22" s="13"/>
    </row>
    <row r="23" spans="1:51">
      <c r="C23" s="12"/>
      <c r="D23" s="12"/>
      <c r="R23" s="13"/>
      <c r="S23" s="13"/>
      <c r="W23" s="14"/>
      <c r="X23" s="13"/>
      <c r="Y23" s="13"/>
      <c r="Z23" s="13"/>
      <c r="AC23" s="13"/>
      <c r="AD23" s="13"/>
      <c r="AI23" s="13"/>
      <c r="AJ23" s="13"/>
      <c r="AK23" s="13"/>
      <c r="AO23" s="13"/>
    </row>
    <row r="24" spans="1:51">
      <c r="C24" s="12"/>
      <c r="D24" s="12"/>
      <c r="R24" s="13"/>
      <c r="S24" s="13"/>
      <c r="W24" s="14"/>
      <c r="X24" s="13"/>
      <c r="Y24" s="13"/>
      <c r="Z24" s="13"/>
      <c r="AC24" s="13"/>
      <c r="AD24" s="13"/>
      <c r="AI24" s="13"/>
      <c r="AJ24" s="13"/>
      <c r="AK24" s="13"/>
      <c r="AO24" s="13"/>
    </row>
    <row r="25" spans="1:51">
      <c r="C25" s="12"/>
      <c r="D25" s="12"/>
      <c r="R25" s="13"/>
      <c r="S25" s="13"/>
      <c r="W25" s="14"/>
      <c r="X25" s="13"/>
      <c r="Y25" s="13"/>
      <c r="Z25" s="13"/>
      <c r="AC25" s="13"/>
      <c r="AD25" s="13"/>
      <c r="AI25" s="13"/>
      <c r="AJ25" s="13"/>
      <c r="AK25" s="13"/>
      <c r="AO25" s="13"/>
    </row>
    <row r="26" spans="1:51">
      <c r="C26" s="12"/>
      <c r="D26" s="12"/>
      <c r="R26" s="13"/>
      <c r="S26" s="13"/>
      <c r="W26" s="14"/>
      <c r="X26" s="13"/>
      <c r="Y26" s="13"/>
      <c r="Z26" s="13"/>
      <c r="AC26" s="13"/>
      <c r="AD26" s="13"/>
      <c r="AI26" s="13"/>
      <c r="AJ26" s="13"/>
      <c r="AK26" s="13"/>
      <c r="AO26" s="13"/>
    </row>
    <row r="27" spans="1:51">
      <c r="C27" s="12"/>
      <c r="D27" s="12"/>
      <c r="R27" s="13"/>
      <c r="S27" s="13"/>
      <c r="W27" s="14"/>
      <c r="X27" s="13"/>
      <c r="Y27" s="13"/>
      <c r="Z27" s="13"/>
      <c r="AC27" s="13"/>
      <c r="AD27" s="13"/>
      <c r="AI27" s="13"/>
      <c r="AJ27" s="13"/>
      <c r="AK27" s="13"/>
      <c r="AO27" s="13"/>
    </row>
    <row r="28" spans="1:51">
      <c r="C28" s="12"/>
      <c r="D28" s="12"/>
      <c r="R28" s="13"/>
      <c r="S28" s="13"/>
      <c r="W28" s="14"/>
      <c r="X28" s="13"/>
      <c r="Y28" s="13"/>
      <c r="Z28" s="13"/>
      <c r="AC28" s="13"/>
      <c r="AD28" s="13"/>
      <c r="AI28" s="13"/>
      <c r="AJ28" s="13"/>
      <c r="AK28" s="13"/>
      <c r="AO28" s="13"/>
    </row>
    <row r="29" spans="1:51">
      <c r="C29" s="12"/>
      <c r="D29" s="12"/>
      <c r="R29" s="13"/>
      <c r="S29" s="13"/>
      <c r="W29" s="14"/>
      <c r="X29" s="13"/>
      <c r="Y29" s="13"/>
      <c r="Z29" s="13"/>
      <c r="AC29" s="13"/>
      <c r="AD29" s="13"/>
      <c r="AI29" s="13"/>
      <c r="AJ29" s="13"/>
      <c r="AK29" s="13"/>
      <c r="AO29" s="13"/>
    </row>
    <row r="30" spans="1:51">
      <c r="C30" s="12"/>
      <c r="D30" s="12"/>
      <c r="R30" s="13"/>
      <c r="S30" s="13"/>
      <c r="W30" s="14"/>
      <c r="X30" s="13"/>
      <c r="Y30" s="13"/>
      <c r="Z30" s="13"/>
      <c r="AC30" s="13"/>
      <c r="AD30" s="13"/>
      <c r="AI30" s="13"/>
      <c r="AJ30" s="13"/>
      <c r="AK30" s="13"/>
      <c r="AO30" s="13"/>
    </row>
    <row r="31" spans="1:51">
      <c r="C31" s="12"/>
      <c r="D31" s="12"/>
      <c r="R31" s="13"/>
      <c r="S31" s="13"/>
      <c r="W31" s="14"/>
      <c r="X31" s="13"/>
      <c r="Y31" s="13"/>
      <c r="Z31" s="13"/>
      <c r="AC31" s="13"/>
      <c r="AD31" s="13"/>
      <c r="AI31" s="13"/>
      <c r="AJ31" s="13"/>
      <c r="AK31" s="13"/>
      <c r="AO31" s="13"/>
    </row>
    <row r="32" spans="1:51">
      <c r="C32" s="12"/>
      <c r="D32" s="12"/>
      <c r="R32" s="13"/>
      <c r="S32" s="13"/>
      <c r="W32" s="14"/>
      <c r="X32" s="13"/>
      <c r="Y32" s="13"/>
      <c r="Z32" s="13"/>
      <c r="AC32" s="13"/>
      <c r="AD32" s="13"/>
      <c r="AI32" s="13"/>
      <c r="AJ32" s="13"/>
      <c r="AK32" s="13"/>
      <c r="AO32" s="13"/>
    </row>
    <row r="33" spans="3:41">
      <c r="C33" s="12"/>
      <c r="D33" s="12"/>
      <c r="R33" s="13"/>
      <c r="S33" s="13"/>
      <c r="W33" s="14"/>
      <c r="X33" s="13"/>
      <c r="Y33" s="13"/>
      <c r="Z33" s="13"/>
      <c r="AC33" s="13"/>
      <c r="AD33" s="13"/>
      <c r="AI33" s="13"/>
      <c r="AJ33" s="13"/>
      <c r="AK33" s="13"/>
      <c r="AO33" s="13"/>
    </row>
    <row r="34" spans="3:41">
      <c r="C34" s="12"/>
      <c r="D34" s="12"/>
      <c r="R34" s="13"/>
      <c r="S34" s="13"/>
      <c r="W34" s="14"/>
      <c r="X34" s="13"/>
      <c r="Y34" s="13"/>
      <c r="Z34" s="13"/>
      <c r="AC34" s="13"/>
      <c r="AD34" s="13"/>
      <c r="AI34" s="13"/>
      <c r="AJ34" s="13"/>
      <c r="AK34" s="13"/>
      <c r="AO34" s="13"/>
    </row>
    <row r="35" spans="3:41">
      <c r="C35" s="12"/>
      <c r="D35" s="12"/>
      <c r="R35" s="13"/>
      <c r="S35" s="13"/>
      <c r="W35" s="14"/>
      <c r="X35" s="13"/>
      <c r="Y35" s="13"/>
      <c r="Z35" s="13"/>
      <c r="AC35" s="13"/>
      <c r="AD35" s="13"/>
      <c r="AI35" s="13"/>
      <c r="AJ35" s="13"/>
      <c r="AK35" s="13"/>
      <c r="AO35" s="13"/>
    </row>
    <row r="36" spans="3:41">
      <c r="C36" s="12"/>
      <c r="D36" s="12"/>
      <c r="R36" s="13"/>
      <c r="S36" s="13"/>
      <c r="W36" s="14"/>
      <c r="X36" s="13"/>
      <c r="Y36" s="13"/>
      <c r="Z36" s="13"/>
      <c r="AC36" s="13"/>
      <c r="AD36" s="13"/>
      <c r="AI36" s="13"/>
      <c r="AJ36" s="13"/>
      <c r="AK36" s="13"/>
      <c r="AO36" s="13"/>
    </row>
    <row r="37" spans="3:41">
      <c r="C37" s="12"/>
      <c r="D37" s="12"/>
      <c r="R37" s="13"/>
      <c r="S37" s="13"/>
      <c r="W37" s="14"/>
      <c r="X37" s="13"/>
      <c r="Y37" s="13"/>
      <c r="Z37" s="13"/>
      <c r="AC37" s="13"/>
      <c r="AD37" s="13"/>
      <c r="AI37" s="13"/>
      <c r="AJ37" s="13"/>
      <c r="AK37" s="13"/>
      <c r="AO37" s="13"/>
    </row>
    <row r="38" spans="3:41">
      <c r="C38" s="12"/>
      <c r="D38" s="12"/>
      <c r="R38" s="13"/>
      <c r="S38" s="13"/>
      <c r="W38" s="14"/>
      <c r="X38" s="13"/>
      <c r="Y38" s="13"/>
      <c r="Z38" s="13"/>
      <c r="AC38" s="13"/>
      <c r="AD38" s="13"/>
      <c r="AI38" s="13"/>
      <c r="AJ38" s="13"/>
      <c r="AK38" s="13"/>
      <c r="AO38" s="13"/>
    </row>
    <row r="39" spans="3:41">
      <c r="C39" s="12"/>
      <c r="D39" s="12"/>
      <c r="R39" s="13"/>
      <c r="S39" s="13"/>
      <c r="W39" s="14"/>
      <c r="X39" s="13"/>
      <c r="Y39" s="13"/>
      <c r="Z39" s="13"/>
      <c r="AC39" s="13"/>
      <c r="AD39" s="13"/>
      <c r="AI39" s="13"/>
      <c r="AJ39" s="13"/>
      <c r="AK39" s="13"/>
      <c r="AO39" s="13"/>
    </row>
    <row r="40" spans="3:41">
      <c r="C40" s="12"/>
      <c r="D40" s="12"/>
      <c r="R40" s="13"/>
      <c r="S40" s="13"/>
      <c r="W40" s="14"/>
      <c r="X40" s="13"/>
      <c r="Y40" s="13"/>
      <c r="Z40" s="13"/>
      <c r="AC40" s="13"/>
      <c r="AD40" s="13"/>
      <c r="AI40" s="13"/>
      <c r="AJ40" s="13"/>
      <c r="AK40" s="13"/>
      <c r="AO40" s="13"/>
    </row>
    <row r="41" spans="3:41">
      <c r="C41" s="12"/>
      <c r="D41" s="12"/>
      <c r="R41" s="13"/>
      <c r="S41" s="13"/>
      <c r="W41" s="14"/>
      <c r="X41" s="13"/>
      <c r="Y41" s="13"/>
      <c r="Z41" s="13"/>
      <c r="AD41" s="13"/>
      <c r="AI41" s="13"/>
      <c r="AJ41" s="13"/>
      <c r="AK41" s="13"/>
      <c r="AO41" s="13"/>
    </row>
    <row r="42" spans="3:41">
      <c r="C42" s="12"/>
      <c r="D42" s="12"/>
      <c r="R42" s="13"/>
      <c r="S42" s="13"/>
      <c r="W42" s="14"/>
      <c r="X42" s="13"/>
      <c r="Y42" s="13"/>
      <c r="Z42" s="13"/>
      <c r="AD42" s="13"/>
      <c r="AI42" s="13"/>
      <c r="AJ42" s="13"/>
      <c r="AK42" s="13"/>
      <c r="AO42" s="13"/>
    </row>
    <row r="43" spans="3:41">
      <c r="C43" s="12"/>
      <c r="D43" s="12"/>
      <c r="R43" s="13"/>
      <c r="S43" s="13"/>
      <c r="W43" s="14"/>
      <c r="X43" s="13"/>
      <c r="Y43" s="13"/>
      <c r="Z43" s="13"/>
      <c r="AD43" s="13"/>
      <c r="AI43" s="13"/>
      <c r="AJ43" s="13"/>
      <c r="AK43" s="13"/>
      <c r="AO43" s="13"/>
    </row>
    <row r="44" spans="3:41">
      <c r="C44" s="12"/>
      <c r="D44" s="12"/>
      <c r="R44" s="13"/>
      <c r="S44" s="13"/>
      <c r="W44" s="14"/>
      <c r="X44" s="13"/>
      <c r="Y44" s="13"/>
      <c r="Z44" s="13"/>
      <c r="AD44" s="13"/>
      <c r="AI44" s="13"/>
      <c r="AJ44" s="13"/>
      <c r="AK44" s="13"/>
      <c r="AO44" s="13"/>
    </row>
    <row r="45" spans="3:41">
      <c r="C45" s="12"/>
      <c r="D45" s="12"/>
      <c r="R45" s="13"/>
      <c r="S45" s="13"/>
      <c r="W45" s="14"/>
      <c r="X45" s="13"/>
      <c r="Y45" s="13"/>
      <c r="Z45" s="13"/>
      <c r="AD45" s="13"/>
      <c r="AI45" s="13"/>
      <c r="AJ45" s="13"/>
      <c r="AK45" s="13"/>
      <c r="AO45" s="13"/>
    </row>
    <row r="46" spans="3:41">
      <c r="C46" s="12"/>
      <c r="D46" s="12"/>
      <c r="R46" s="13"/>
      <c r="S46" s="13"/>
      <c r="W46" s="14"/>
      <c r="X46" s="13"/>
      <c r="Y46" s="13"/>
      <c r="Z46" s="13"/>
      <c r="AD46" s="13"/>
      <c r="AI46" s="13"/>
      <c r="AJ46" s="13"/>
      <c r="AK46" s="13"/>
      <c r="AO46" s="13"/>
    </row>
    <row r="47" spans="3:41">
      <c r="C47" s="12"/>
      <c r="D47" s="12"/>
      <c r="R47" s="13"/>
      <c r="S47" s="13"/>
      <c r="W47" s="14"/>
      <c r="X47" s="13"/>
      <c r="Y47" s="13"/>
      <c r="Z47" s="13"/>
      <c r="AD47" s="13"/>
      <c r="AI47" s="13"/>
      <c r="AJ47" s="13"/>
      <c r="AK47" s="13"/>
      <c r="AO47" s="13"/>
    </row>
    <row r="48" spans="3:41">
      <c r="C48" s="12"/>
      <c r="D48" s="12"/>
      <c r="R48" s="13"/>
      <c r="S48" s="13"/>
      <c r="W48" s="14"/>
      <c r="X48" s="13"/>
      <c r="Y48" s="13"/>
      <c r="Z48" s="13"/>
      <c r="AD48" s="13"/>
      <c r="AI48" s="13"/>
      <c r="AJ48" s="13"/>
      <c r="AK48" s="13"/>
      <c r="AO48" s="13"/>
    </row>
    <row r="49" spans="3:41">
      <c r="C49" s="12"/>
      <c r="D49" s="12"/>
      <c r="R49" s="13"/>
      <c r="S49" s="13"/>
      <c r="W49" s="14"/>
      <c r="X49" s="13"/>
      <c r="Y49" s="13"/>
      <c r="Z49" s="13"/>
      <c r="AD49" s="13"/>
      <c r="AI49" s="13"/>
      <c r="AJ49" s="13"/>
      <c r="AK49" s="13"/>
      <c r="AO49" s="13"/>
    </row>
    <row r="50" spans="3:41">
      <c r="C50" s="12"/>
      <c r="D50" s="12"/>
      <c r="R50" s="13"/>
      <c r="S50" s="13"/>
      <c r="W50" s="14"/>
      <c r="X50" s="13"/>
      <c r="Y50" s="13"/>
      <c r="Z50" s="13"/>
      <c r="AD50" s="13"/>
      <c r="AI50" s="13"/>
      <c r="AJ50" s="13"/>
      <c r="AK50" s="13"/>
      <c r="AO50" s="13"/>
    </row>
    <row r="51" spans="3:41">
      <c r="C51" s="12"/>
      <c r="D51" s="12"/>
      <c r="R51" s="13"/>
      <c r="S51" s="13"/>
      <c r="W51" s="14"/>
      <c r="X51" s="13"/>
      <c r="Y51" s="13"/>
      <c r="Z51" s="13"/>
      <c r="AD51" s="13"/>
      <c r="AI51" s="13"/>
      <c r="AJ51" s="13"/>
      <c r="AK51" s="13"/>
      <c r="AO51" s="13"/>
    </row>
    <row r="52" spans="3:41">
      <c r="C52" s="12"/>
      <c r="D52" s="12"/>
      <c r="R52" s="13"/>
      <c r="S52" s="13"/>
      <c r="W52" s="14"/>
      <c r="X52" s="13"/>
      <c r="Y52" s="13"/>
      <c r="Z52" s="13"/>
      <c r="AD52" s="13"/>
      <c r="AI52" s="13"/>
      <c r="AJ52" s="13"/>
      <c r="AK52" s="13"/>
      <c r="AO52" s="13"/>
    </row>
    <row r="53" spans="3:41">
      <c r="C53" s="12"/>
      <c r="D53" s="12"/>
      <c r="R53" s="13"/>
      <c r="S53" s="13"/>
      <c r="W53" s="14"/>
      <c r="X53" s="13"/>
      <c r="Y53" s="13"/>
      <c r="Z53" s="13"/>
      <c r="AD53" s="13"/>
      <c r="AI53" s="13"/>
      <c r="AJ53" s="13"/>
      <c r="AK53" s="13"/>
      <c r="AO53" s="13"/>
    </row>
    <row r="54" spans="3:41">
      <c r="C54" s="12"/>
      <c r="D54" s="12"/>
      <c r="R54" s="13"/>
      <c r="S54" s="13"/>
      <c r="W54" s="14"/>
      <c r="X54" s="13"/>
      <c r="Y54" s="13"/>
      <c r="Z54" s="13"/>
      <c r="AD54" s="13"/>
      <c r="AI54" s="13"/>
      <c r="AJ54" s="13"/>
      <c r="AK54" s="13"/>
      <c r="AO54" s="13"/>
    </row>
    <row r="55" spans="3:41">
      <c r="C55" s="12"/>
      <c r="D55" s="12"/>
      <c r="R55" s="13"/>
      <c r="S55" s="13"/>
      <c r="W55" s="14"/>
      <c r="X55" s="13"/>
      <c r="Y55" s="13"/>
      <c r="Z55" s="13"/>
      <c r="AD55" s="13"/>
      <c r="AI55" s="13"/>
      <c r="AJ55" s="13"/>
      <c r="AK55" s="13"/>
      <c r="AO55" s="13"/>
    </row>
    <row r="56" spans="3:41">
      <c r="C56" s="12"/>
      <c r="D56" s="12"/>
      <c r="R56" s="13"/>
      <c r="S56" s="13"/>
      <c r="W56" s="14"/>
      <c r="X56" s="13"/>
      <c r="Y56" s="13"/>
      <c r="Z56" s="13"/>
      <c r="AD56" s="13"/>
      <c r="AI56" s="13"/>
      <c r="AJ56" s="13"/>
      <c r="AK56" s="13"/>
      <c r="AO56" s="13"/>
    </row>
    <row r="57" spans="3:41">
      <c r="C57" s="12"/>
      <c r="D57" s="12"/>
      <c r="R57" s="13"/>
      <c r="S57" s="13"/>
      <c r="W57" s="14"/>
      <c r="X57" s="13"/>
      <c r="Y57" s="13"/>
      <c r="Z57" s="13"/>
      <c r="AD57" s="13"/>
      <c r="AI57" s="13"/>
      <c r="AJ57" s="13"/>
      <c r="AK57" s="13"/>
      <c r="AO57" s="13"/>
    </row>
    <row r="58" spans="3:41">
      <c r="C58" s="12"/>
      <c r="D58" s="12"/>
      <c r="R58" s="13"/>
      <c r="S58" s="13"/>
      <c r="W58" s="14"/>
      <c r="X58" s="13"/>
      <c r="Y58" s="13"/>
      <c r="Z58" s="13"/>
      <c r="AD58" s="13"/>
      <c r="AI58" s="13"/>
      <c r="AJ58" s="13"/>
      <c r="AK58" s="13"/>
      <c r="AO58" s="13"/>
    </row>
    <row r="59" spans="3:41">
      <c r="C59" s="12"/>
      <c r="D59" s="12"/>
      <c r="R59" s="13"/>
      <c r="S59" s="13"/>
      <c r="W59" s="14"/>
      <c r="X59" s="13"/>
      <c r="Y59" s="13"/>
      <c r="Z59" s="13"/>
      <c r="AD59" s="13"/>
      <c r="AI59" s="13"/>
      <c r="AJ59" s="13"/>
      <c r="AK59" s="13"/>
      <c r="AO59" s="13"/>
    </row>
    <row r="60" spans="3:41">
      <c r="C60" s="12"/>
      <c r="D60" s="12"/>
      <c r="R60" s="13"/>
      <c r="S60" s="13"/>
      <c r="W60" s="14"/>
      <c r="X60" s="13"/>
      <c r="Y60" s="13"/>
      <c r="Z60" s="13"/>
      <c r="AD60" s="13"/>
      <c r="AI60" s="13"/>
      <c r="AJ60" s="13"/>
      <c r="AK60" s="13"/>
      <c r="AO60" s="13"/>
    </row>
    <row r="61" spans="3:41">
      <c r="C61" s="12"/>
      <c r="D61" s="12"/>
      <c r="R61" s="13"/>
      <c r="S61" s="13"/>
      <c r="W61" s="14"/>
      <c r="X61" s="13"/>
      <c r="Y61" s="13"/>
      <c r="Z61" s="13"/>
      <c r="AD61" s="13"/>
      <c r="AI61" s="13"/>
      <c r="AJ61" s="13"/>
      <c r="AK61" s="13"/>
      <c r="AO61" s="13"/>
    </row>
    <row r="62" spans="3:41">
      <c r="C62" s="12"/>
      <c r="D62" s="12"/>
      <c r="R62" s="13"/>
      <c r="S62" s="13"/>
      <c r="W62" s="14"/>
      <c r="X62" s="13"/>
      <c r="Y62" s="13"/>
      <c r="Z62" s="13"/>
      <c r="AD62" s="13"/>
      <c r="AI62" s="13"/>
      <c r="AJ62" s="13"/>
      <c r="AK62" s="13"/>
      <c r="AO62" s="13"/>
    </row>
    <row r="63" spans="3:41">
      <c r="C63" s="12"/>
      <c r="D63" s="12"/>
      <c r="R63" s="13"/>
      <c r="S63" s="13"/>
      <c r="W63" s="14"/>
      <c r="X63" s="13"/>
      <c r="Y63" s="13"/>
      <c r="Z63" s="13"/>
      <c r="AD63" s="13"/>
      <c r="AI63" s="13"/>
      <c r="AJ63" s="13"/>
      <c r="AK63" s="13"/>
      <c r="AO63" s="13"/>
    </row>
    <row r="64" spans="3:41">
      <c r="C64" s="12"/>
      <c r="D64" s="12"/>
      <c r="R64" s="13"/>
      <c r="S64" s="13"/>
      <c r="W64" s="14"/>
      <c r="X64" s="13"/>
      <c r="Y64" s="13"/>
      <c r="Z64" s="13"/>
      <c r="AD64" s="13"/>
      <c r="AI64" s="13"/>
      <c r="AJ64" s="13"/>
      <c r="AK64" s="13"/>
      <c r="AO64" s="13"/>
    </row>
    <row r="65" spans="3:41">
      <c r="C65" s="12"/>
      <c r="D65" s="12"/>
      <c r="R65" s="13"/>
      <c r="S65" s="13"/>
      <c r="W65" s="14"/>
      <c r="X65" s="13"/>
      <c r="Y65" s="13"/>
      <c r="Z65" s="13"/>
      <c r="AD65" s="13"/>
      <c r="AI65" s="13"/>
      <c r="AJ65" s="13"/>
      <c r="AK65" s="13"/>
      <c r="AO65" s="13"/>
    </row>
    <row r="66" spans="3:41">
      <c r="C66" s="12"/>
      <c r="D66" s="12"/>
      <c r="R66" s="13"/>
      <c r="S66" s="13"/>
      <c r="W66" s="14"/>
      <c r="X66" s="13"/>
      <c r="Y66" s="13"/>
      <c r="Z66" s="13"/>
      <c r="AD66" s="13"/>
      <c r="AI66" s="13"/>
      <c r="AJ66" s="13"/>
      <c r="AK66" s="13"/>
      <c r="AO66" s="13"/>
    </row>
    <row r="67" spans="3:41">
      <c r="C67" s="12"/>
      <c r="D67" s="12"/>
      <c r="R67" s="13"/>
      <c r="S67" s="13"/>
      <c r="W67" s="14"/>
      <c r="X67" s="13"/>
      <c r="Y67" s="13"/>
      <c r="Z67" s="13"/>
      <c r="AD67" s="13"/>
      <c r="AI67" s="13"/>
      <c r="AJ67" s="13"/>
      <c r="AK67" s="13"/>
      <c r="AO67" s="13"/>
    </row>
    <row r="68" spans="3:41">
      <c r="C68" s="12"/>
      <c r="D68" s="12"/>
      <c r="R68" s="13"/>
      <c r="S68" s="13"/>
      <c r="W68" s="14"/>
      <c r="X68" s="13"/>
      <c r="Y68" s="13"/>
      <c r="Z68" s="13"/>
      <c r="AD68" s="13"/>
      <c r="AI68" s="13"/>
      <c r="AJ68" s="13"/>
      <c r="AK68" s="13"/>
      <c r="AO68" s="13"/>
    </row>
    <row r="69" spans="3:41">
      <c r="C69" s="12"/>
      <c r="D69" s="12"/>
      <c r="R69" s="13"/>
      <c r="S69" s="13"/>
      <c r="W69" s="14"/>
      <c r="X69" s="13"/>
      <c r="Y69" s="13"/>
      <c r="Z69" s="13"/>
      <c r="AD69" s="13"/>
      <c r="AI69" s="13"/>
      <c r="AJ69" s="13"/>
      <c r="AK69" s="13"/>
      <c r="AO69" s="13"/>
    </row>
    <row r="70" spans="3:41">
      <c r="C70" s="12"/>
      <c r="D70" s="12"/>
      <c r="R70" s="13"/>
      <c r="S70" s="13"/>
      <c r="W70" s="14"/>
      <c r="X70" s="13"/>
      <c r="Y70" s="13"/>
      <c r="Z70" s="13"/>
      <c r="AD70" s="13"/>
      <c r="AI70" s="13"/>
      <c r="AJ70" s="13"/>
      <c r="AK70" s="13"/>
      <c r="AO70" s="13"/>
    </row>
    <row r="71" spans="3:41">
      <c r="C71" s="12"/>
      <c r="D71" s="12"/>
      <c r="R71" s="13"/>
      <c r="S71" s="13"/>
      <c r="W71" s="14"/>
      <c r="X71" s="13"/>
      <c r="Y71" s="13"/>
      <c r="Z71" s="13"/>
      <c r="AD71" s="13"/>
      <c r="AI71" s="13"/>
      <c r="AJ71" s="13"/>
      <c r="AK71" s="13"/>
      <c r="AO71" s="13"/>
    </row>
    <row r="72" spans="3:41">
      <c r="C72" s="12"/>
      <c r="D72" s="12"/>
      <c r="R72" s="13"/>
      <c r="S72" s="13"/>
      <c r="W72" s="14"/>
      <c r="X72" s="13"/>
      <c r="Y72" s="13"/>
      <c r="Z72" s="13"/>
      <c r="AD72" s="13"/>
      <c r="AI72" s="13"/>
      <c r="AJ72" s="13"/>
      <c r="AK72" s="13"/>
      <c r="AO72" s="13"/>
    </row>
    <row r="73" spans="3:41">
      <c r="C73" s="12"/>
      <c r="D73" s="12"/>
      <c r="R73" s="13"/>
      <c r="S73" s="13"/>
      <c r="W73" s="14"/>
      <c r="X73" s="13"/>
      <c r="Y73" s="13"/>
      <c r="Z73" s="13"/>
      <c r="AD73" s="13"/>
      <c r="AI73" s="13"/>
      <c r="AJ73" s="13"/>
      <c r="AK73" s="13"/>
      <c r="AO73" s="13"/>
    </row>
    <row r="74" spans="3:41">
      <c r="C74" s="12"/>
      <c r="D74" s="12"/>
      <c r="R74" s="13"/>
      <c r="S74" s="13"/>
      <c r="W74" s="14"/>
      <c r="X74" s="13"/>
      <c r="Y74" s="13"/>
      <c r="Z74" s="13"/>
      <c r="AD74" s="13"/>
      <c r="AI74" s="13"/>
      <c r="AJ74" s="13"/>
      <c r="AK74" s="13"/>
      <c r="AO74" s="13"/>
    </row>
    <row r="75" spans="3:41">
      <c r="C75" s="12"/>
      <c r="D75" s="12"/>
      <c r="R75" s="13"/>
      <c r="S75" s="13"/>
      <c r="W75" s="14"/>
      <c r="X75" s="13"/>
      <c r="Y75" s="13"/>
      <c r="Z75" s="13"/>
      <c r="AD75" s="13"/>
      <c r="AI75" s="13"/>
      <c r="AJ75" s="13"/>
      <c r="AK75" s="13"/>
      <c r="AO75" s="13"/>
    </row>
    <row r="76" spans="3:41">
      <c r="C76" s="12"/>
      <c r="D76" s="12"/>
      <c r="R76" s="13"/>
      <c r="S76" s="13"/>
      <c r="W76" s="14"/>
      <c r="X76" s="13"/>
      <c r="Y76" s="13"/>
      <c r="Z76" s="13"/>
      <c r="AD76" s="13"/>
      <c r="AI76" s="13"/>
      <c r="AJ76" s="13"/>
      <c r="AK76" s="13"/>
      <c r="AO76" s="13"/>
    </row>
    <row r="77" spans="3:41">
      <c r="C77" s="12"/>
      <c r="D77" s="12"/>
      <c r="R77" s="13"/>
      <c r="S77" s="13"/>
      <c r="W77" s="14"/>
      <c r="X77" s="13"/>
      <c r="Y77" s="13"/>
      <c r="Z77" s="13"/>
      <c r="AD77" s="13"/>
      <c r="AI77" s="13"/>
      <c r="AJ77" s="13"/>
      <c r="AK77" s="13"/>
      <c r="AO77" s="13"/>
    </row>
    <row r="78" spans="3:41">
      <c r="C78" s="12"/>
      <c r="D78" s="12"/>
      <c r="R78" s="13"/>
      <c r="S78" s="13"/>
      <c r="W78" s="14"/>
      <c r="X78" s="13"/>
      <c r="Y78" s="13"/>
      <c r="Z78" s="13"/>
      <c r="AD78" s="13"/>
      <c r="AI78" s="13"/>
      <c r="AJ78" s="13"/>
      <c r="AK78" s="13"/>
      <c r="AO78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2023-10-16T09:34:10Z</dcterms:modified>
  <cp:category/>
  <cp:contentStatus/>
</cp:coreProperties>
</file>