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10"/>
  <workbookPr filterPrivacy="1" defaultThemeVersion="124226"/>
  <xr:revisionPtr revIDLastSave="1" documentId="13_ncr:1_{BA73165D-1F19-4FE1-B1A4-99AA47E5A47D}" xr6:coauthVersionLast="47" xr6:coauthVersionMax="47" xr10:uidLastSave="{9E1D98E0-1928-43CE-B2FB-4EE201242EEF}"/>
  <bookViews>
    <workbookView xWindow="-120" yWindow="-120" windowWidth="29040" windowHeight="15840" firstSheet="1" activeTab="1" xr2:uid="{00000000-000D-0000-FFFF-FFFF00000000}"/>
  </bookViews>
  <sheets>
    <sheet name="metadata" sheetId="1" r:id="rId1"/>
    <sheet name="data" sheetId="2" r:id="rId2"/>
  </sheet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" i="2" l="1"/>
  <c r="X4" i="2"/>
  <c r="X5" i="2"/>
  <c r="X6" i="2"/>
  <c r="X8" i="2"/>
  <c r="X9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3" i="2"/>
  <c r="X34" i="2"/>
  <c r="X35" i="2"/>
  <c r="X36" i="2"/>
  <c r="X37" i="2"/>
  <c r="X38" i="2"/>
  <c r="X39" i="2"/>
  <c r="X40" i="2"/>
  <c r="X41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9" i="2"/>
  <c r="X80" i="2"/>
  <c r="X81" i="2"/>
  <c r="X82" i="2"/>
  <c r="X83" i="2"/>
  <c r="X2" i="2"/>
</calcChain>
</file>

<file path=xl/sharedStrings.xml><?xml version="1.0" encoding="utf-8"?>
<sst xmlns="http://schemas.openxmlformats.org/spreadsheetml/2006/main" count="386" uniqueCount="125">
  <si>
    <t>REFERENCE_USE</t>
  </si>
  <si>
    <t>0088</t>
  </si>
  <si>
    <t>INFO</t>
  </si>
  <si>
    <t>Project_Name</t>
  </si>
  <si>
    <t>Several_cruises</t>
  </si>
  <si>
    <t>YES</t>
  </si>
  <si>
    <t>Cruise_ID</t>
  </si>
  <si>
    <t>1996-OFP &amp; 1997-OFP</t>
  </si>
  <si>
    <t>Leg_details</t>
  </si>
  <si>
    <t>Ship</t>
  </si>
  <si>
    <t>Weatherbird II</t>
  </si>
  <si>
    <t>Chief_Scientist</t>
  </si>
  <si>
    <t>Ocean</t>
  </si>
  <si>
    <t>Atlantic Ocean</t>
  </si>
  <si>
    <t>Region</t>
  </si>
  <si>
    <t>Bermuda Atlantic Time-Series Study (BATS) site in the Sargasso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</si>
  <si>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</si>
  <si>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</si>
  <si>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</si>
  <si>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</si>
  <si>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</si>
  <si>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</si>
  <si>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1996-10-06 - 1996-12-18 &amp; 1997-02-15 - 1997-08-20</t>
  </si>
  <si>
    <t>Start_Date</t>
  </si>
  <si>
    <t>End_Date</t>
  </si>
  <si>
    <t>bloom_stage</t>
  </si>
  <si>
    <t>DATA</t>
  </si>
  <si>
    <t>Number_of_stations</t>
  </si>
  <si>
    <t>1 (time-series)</t>
  </si>
  <si>
    <t>238U</t>
  </si>
  <si>
    <t>NO</t>
  </si>
  <si>
    <t xml:space="preserve">Total_234Th </t>
  </si>
  <si>
    <t>Number_of_datapoints</t>
  </si>
  <si>
    <t>Dissolved_234Th</t>
  </si>
  <si>
    <t>Particulate_234Th</t>
  </si>
  <si>
    <t>Size_class</t>
  </si>
  <si>
    <t>&gt;0.45 um</t>
  </si>
  <si>
    <t>POC:234Th_ratio</t>
  </si>
  <si>
    <t>PON:234Th_ratio</t>
  </si>
  <si>
    <t>METHODS</t>
  </si>
  <si>
    <t>238U_method</t>
  </si>
  <si>
    <t>Total_234Th_method</t>
  </si>
  <si>
    <t xml:space="preserve">20L samples collected in collapsible plastic containers </t>
  </si>
  <si>
    <t>Dissolved_234Th_method</t>
  </si>
  <si>
    <t>seawater passed through 0,45um cartridge filter using a small pump (JABSCO)</t>
  </si>
  <si>
    <t>Particulate_234Th_method</t>
  </si>
  <si>
    <t xml:space="preserve">total minus dissolved </t>
  </si>
  <si>
    <t>SS/NSS</t>
  </si>
  <si>
    <t>SS &amp; 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</si>
  <si>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</si>
  <si>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</si>
  <si>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</si>
  <si>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</si>
  <si>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</si>
  <si>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</si>
  <si>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</si>
  <si>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</si>
  <si>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</si>
  <si>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</si>
  <si>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G. Kim &amp; T.M. Churh</t>
  </si>
  <si>
    <t>Journal</t>
  </si>
  <si>
    <t>Global Biogeochemical Cycles</t>
  </si>
  <si>
    <t>Year</t>
  </si>
  <si>
    <t>doi/others</t>
  </si>
  <si>
    <t>doi:10.1029/2000GB001313</t>
  </si>
  <si>
    <t>data_localization</t>
  </si>
  <si>
    <t>Table 1</t>
  </si>
  <si>
    <t>data_resource</t>
  </si>
  <si>
    <t>http://doi.wiley.com/10.1029/2000GB001313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</si>
  <si>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</si>
  <si>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</si>
  <si>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</si>
  <si>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</si>
  <si>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</si>
  <si>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</si>
  <si>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</si>
  <si>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</si>
  <si>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</si>
  <si>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</si>
  <si>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</si>
  <si>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</si>
  <si>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</si>
  <si>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</si>
  <si>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</si>
  <si>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</si>
  <si>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</si>
  <si>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</si>
  <si>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</si>
  <si>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</si>
  <si>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</si>
  <si>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</si>
  <si>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</si>
  <si>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</si>
  <si>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</si>
  <si>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</si>
  <si>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</si>
  <si>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</si>
  <si>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</si>
  <si>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</si>
  <si>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</si>
  <si>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</si>
  <si>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</si>
  <si>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</si>
  <si>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</si>
  <si>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</si>
  <si>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</si>
  <si>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</si>
  <si>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</si>
  <si>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</si>
  <si>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</si>
  <si>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</si>
  <si>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</si>
  <si>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</si>
  <si>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</si>
  <si>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</si>
  <si>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</si>
  <si>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</si>
  <si>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</si>
  <si>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</si>
  <si>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</si>
  <si>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</si>
  <si>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1996-OFP</t>
  </si>
  <si>
    <t>BATS</t>
  </si>
  <si>
    <t>sediment traps</t>
  </si>
  <si>
    <t>1997-OFP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</si>
</sst>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i.wiley.com/10.1029/2000GB00131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26" zoomScale="96" zoomScaleNormal="96" workbookViewId="0">
      <selection activeCell="B45" sqref="B45"/>
    </sheetView>
  </sheetViews>
  <sheetFormatPr defaultColWidth="9.28515625" defaultRowHeight="15"/>
  <cols>
    <col min="1" max="1" width="22.7109375" customWidth="1"/>
    <col min="2" max="2" width="56.7109375" style="4" customWidth="1"/>
  </cols>
  <sheetData>
    <row r="1" spans="1:12">
      <c r="A1" s="6" t="s">
        <v>0</v>
      </c>
      <c r="B1" s="14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L6" s="1"/>
    </row>
    <row r="7" spans="1:12">
      <c r="A7" s="7" t="s">
        <v>9</v>
      </c>
      <c r="B7" s="7" t="s">
        <v>10</v>
      </c>
      <c r="C7" s="5"/>
      <c r="D7" s="5"/>
      <c r="E7" s="5"/>
      <c r="F7" s="2"/>
      <c r="G7" s="1"/>
      <c r="L7" s="1"/>
    </row>
    <row r="8" spans="1:12">
      <c r="A8" s="7" t="s">
        <v>11</v>
      </c>
      <c r="B8" s="7">
        <v>-999</v>
      </c>
      <c r="C8" s="3"/>
      <c r="D8" s="3"/>
      <c r="E8" s="3"/>
      <c r="F8" s="2"/>
      <c r="G8" s="1"/>
      <c r="L8" s="1"/>
    </row>
    <row r="9" spans="1:12">
      <c r="A9" s="7" t="s">
        <v>12</v>
      </c>
      <c r="B9" s="7" t="s">
        <v>13</v>
      </c>
      <c r="C9" s="3"/>
      <c r="D9" s="3"/>
      <c r="E9" s="3"/>
      <c r="F9" s="2"/>
      <c r="G9" s="1"/>
      <c r="L9" s="1"/>
    </row>
    <row r="10" spans="1:12">
      <c r="A10" s="7" t="s">
        <v>14</v>
      </c>
      <c r="B10" s="4" t="s">
        <v>15</v>
      </c>
      <c r="C10" s="4"/>
      <c r="D10" s="4"/>
      <c r="E10" s="4"/>
      <c r="F10" s="4"/>
      <c r="G10" s="1"/>
      <c r="L10" s="1"/>
    </row>
    <row r="11" spans="1:12">
      <c r="A11" s="7" t="s">
        <v>16</v>
      </c>
      <c r="B11" s="4">
        <v>31.67</v>
      </c>
      <c r="D11" s="4"/>
      <c r="E11" s="4"/>
      <c r="F11" s="4"/>
      <c r="G11" s="1"/>
      <c r="L11" s="1"/>
    </row>
    <row r="12" spans="1:12">
      <c r="A12" s="7" t="s">
        <v>17</v>
      </c>
      <c r="B12" s="4">
        <v>31.67</v>
      </c>
      <c r="D12" s="4"/>
      <c r="E12" s="4"/>
      <c r="F12" s="4"/>
      <c r="G12" s="1"/>
      <c r="L12" s="1"/>
    </row>
    <row r="13" spans="1:12">
      <c r="A13" s="7" t="s">
        <v>18</v>
      </c>
      <c r="B13" s="4">
        <v>-64.17</v>
      </c>
      <c r="C13" s="4"/>
      <c r="D13" s="4"/>
      <c r="E13" s="4"/>
      <c r="F13" s="4"/>
      <c r="G13" s="1"/>
      <c r="L13" s="1"/>
    </row>
    <row r="14" spans="1:12">
      <c r="A14" s="7" t="s">
        <v>19</v>
      </c>
      <c r="B14" s="4">
        <v>-64.17</v>
      </c>
      <c r="C14" s="4"/>
      <c r="D14" s="4"/>
      <c r="E14" s="4"/>
      <c r="F14" s="4"/>
      <c r="G14" s="1"/>
      <c r="L14" s="1"/>
    </row>
    <row r="15" spans="1:12">
      <c r="A15" s="7" t="s">
        <v>20</v>
      </c>
      <c r="B15" s="4">
        <v>-999</v>
      </c>
      <c r="C15" s="4"/>
      <c r="D15" s="4"/>
      <c r="E15" s="4"/>
      <c r="F15" s="4"/>
      <c r="G15" s="1"/>
      <c r="L15" s="1"/>
    </row>
    <row r="16" spans="1:12">
      <c r="A16" s="7" t="s">
        <v>21</v>
      </c>
      <c r="B16" s="15" t="s">
        <v>22</v>
      </c>
      <c r="C16" s="4"/>
      <c r="D16" s="4"/>
      <c r="E16" s="4"/>
      <c r="F16" s="2"/>
      <c r="G16" s="1"/>
      <c r="L16" s="1"/>
    </row>
    <row r="17" spans="1:12">
      <c r="A17" s="7" t="s">
        <v>23</v>
      </c>
      <c r="B17" s="15">
        <v>35344</v>
      </c>
      <c r="C17" s="4"/>
      <c r="D17" s="4"/>
      <c r="E17" s="4"/>
      <c r="F17" s="2"/>
      <c r="G17" s="1"/>
      <c r="L17" s="1"/>
    </row>
    <row r="18" spans="1:12">
      <c r="A18" s="7" t="s">
        <v>24</v>
      </c>
      <c r="B18" s="15">
        <v>35662</v>
      </c>
      <c r="C18" s="4"/>
      <c r="D18" s="4"/>
      <c r="E18" s="4"/>
      <c r="F18" s="2"/>
      <c r="G18" s="1"/>
      <c r="L18" s="1"/>
    </row>
    <row r="19" spans="1:12" ht="15.75" customHeight="1">
      <c r="A19" s="7" t="s">
        <v>25</v>
      </c>
      <c r="B19" s="4">
        <v>-999</v>
      </c>
      <c r="C19" s="4"/>
      <c r="D19" s="4"/>
      <c r="E19" s="4"/>
      <c r="F19" s="2"/>
      <c r="G19" s="1"/>
      <c r="L19" s="1"/>
    </row>
    <row r="20" spans="1:12">
      <c r="A20" s="8" t="s">
        <v>26</v>
      </c>
      <c r="C20" s="4"/>
      <c r="D20" s="4"/>
      <c r="E20" s="4"/>
      <c r="F20" s="2"/>
      <c r="G20" s="1"/>
      <c r="L20" s="1"/>
    </row>
    <row r="21" spans="1:12">
      <c r="A21" s="7" t="s">
        <v>27</v>
      </c>
      <c r="B21" s="4" t="s">
        <v>28</v>
      </c>
      <c r="C21" s="4"/>
      <c r="D21" s="4"/>
      <c r="E21" s="4"/>
      <c r="F21" s="2"/>
      <c r="G21" s="1"/>
      <c r="L21" s="1"/>
    </row>
    <row r="22" spans="1:12">
      <c r="A22" s="7" t="s">
        <v>29</v>
      </c>
      <c r="B22" s="4" t="s">
        <v>30</v>
      </c>
      <c r="C22" s="4"/>
      <c r="D22" s="4"/>
      <c r="E22" s="4"/>
      <c r="F22" s="2"/>
      <c r="G22" s="1"/>
      <c r="L22" s="1"/>
    </row>
    <row r="23" spans="1:12">
      <c r="A23" s="7" t="s">
        <v>31</v>
      </c>
      <c r="B23" s="4" t="s">
        <v>5</v>
      </c>
      <c r="C23" s="4"/>
      <c r="D23" s="4"/>
      <c r="E23" s="4"/>
      <c r="F23" s="2"/>
      <c r="G23" s="1"/>
      <c r="L23" s="1"/>
    </row>
    <row r="24" spans="1:12">
      <c r="A24" s="7" t="s">
        <v>32</v>
      </c>
      <c r="B24" s="4">
        <v>79</v>
      </c>
      <c r="C24" s="4"/>
      <c r="D24" s="4"/>
      <c r="E24" s="4"/>
      <c r="F24" s="2"/>
      <c r="G24" s="1"/>
      <c r="L24" s="1"/>
    </row>
    <row r="25" spans="1:12">
      <c r="A25" s="7" t="s">
        <v>33</v>
      </c>
      <c r="B25" s="4" t="s">
        <v>5</v>
      </c>
      <c r="C25" s="4"/>
      <c r="D25" s="4"/>
      <c r="E25" s="4"/>
      <c r="F25" s="2"/>
      <c r="G25" s="1"/>
      <c r="L25" s="1"/>
    </row>
    <row r="26" spans="1:12">
      <c r="A26" s="7" t="s">
        <v>32</v>
      </c>
      <c r="B26" s="4">
        <v>82</v>
      </c>
      <c r="C26" s="4"/>
      <c r="D26" s="4"/>
      <c r="E26" s="4"/>
      <c r="F26" s="2"/>
      <c r="G26" s="1"/>
      <c r="L26" s="1"/>
    </row>
    <row r="27" spans="1:12">
      <c r="A27" s="7" t="s">
        <v>34</v>
      </c>
      <c r="B27" s="4" t="s">
        <v>5</v>
      </c>
      <c r="C27" s="4"/>
      <c r="D27" s="4"/>
      <c r="E27" s="4"/>
      <c r="F27" s="2"/>
      <c r="G27" s="1"/>
      <c r="L27" s="1"/>
    </row>
    <row r="28" spans="1:12">
      <c r="A28" s="7" t="s">
        <v>32</v>
      </c>
      <c r="B28" s="4">
        <v>77</v>
      </c>
      <c r="C28" s="4"/>
      <c r="D28" s="4"/>
      <c r="E28" s="4"/>
      <c r="F28" s="2"/>
      <c r="G28" s="1"/>
      <c r="L28" s="1"/>
    </row>
    <row r="29" spans="1:12">
      <c r="A29" s="7" t="s">
        <v>35</v>
      </c>
      <c r="B29" s="4" t="s">
        <v>36</v>
      </c>
      <c r="C29" s="4"/>
      <c r="D29" s="4"/>
      <c r="E29" s="4"/>
      <c r="F29" s="2"/>
      <c r="G29" s="1"/>
      <c r="L29" s="1"/>
    </row>
    <row r="30" spans="1:12">
      <c r="A30" s="7" t="s">
        <v>37</v>
      </c>
      <c r="B30" s="4" t="s">
        <v>30</v>
      </c>
      <c r="C30" s="4"/>
      <c r="D30" s="4"/>
      <c r="E30" s="4"/>
      <c r="F30" s="2"/>
      <c r="G30" s="1"/>
      <c r="L30" s="1"/>
    </row>
    <row r="31" spans="1:12">
      <c r="A31" s="7" t="s">
        <v>32</v>
      </c>
      <c r="B31" s="4">
        <v>-999</v>
      </c>
      <c r="C31" s="4"/>
      <c r="D31" s="4"/>
      <c r="E31" s="4"/>
      <c r="F31" s="2"/>
      <c r="G31" s="1"/>
      <c r="L31" s="1"/>
    </row>
    <row r="32" spans="1:12">
      <c r="A32" s="7" t="s">
        <v>38</v>
      </c>
      <c r="B32" s="4" t="s">
        <v>30</v>
      </c>
      <c r="C32" s="4"/>
      <c r="D32" s="4"/>
      <c r="E32" s="4"/>
      <c r="F32" s="2"/>
      <c r="G32" s="1"/>
      <c r="L32" s="1"/>
    </row>
    <row r="33" spans="1:12">
      <c r="A33" s="7" t="s">
        <v>32</v>
      </c>
      <c r="B33" s="4">
        <v>-999</v>
      </c>
      <c r="C33" s="4"/>
      <c r="D33" s="4"/>
      <c r="E33" s="4"/>
      <c r="F33" s="2"/>
      <c r="G33" s="1"/>
      <c r="L33" s="1"/>
    </row>
    <row r="34" spans="1:12">
      <c r="A34" s="8" t="s">
        <v>39</v>
      </c>
      <c r="C34" s="4"/>
      <c r="D34" s="4"/>
      <c r="E34" s="4"/>
      <c r="F34" s="2"/>
      <c r="G34" s="1"/>
      <c r="L34" s="1"/>
    </row>
    <row r="35" spans="1:12">
      <c r="A35" s="7" t="s">
        <v>40</v>
      </c>
      <c r="B35" s="4">
        <v>-999</v>
      </c>
      <c r="C35" s="4"/>
      <c r="D35" s="4"/>
      <c r="E35" s="4"/>
      <c r="F35" s="2"/>
      <c r="G35" s="1"/>
      <c r="L35" s="1"/>
    </row>
    <row r="36" spans="1:12">
      <c r="A36" s="7" t="s">
        <v>41</v>
      </c>
      <c r="B36" s="4" t="s">
        <v>42</v>
      </c>
      <c r="C36" s="4"/>
      <c r="D36" s="4"/>
      <c r="E36" s="4"/>
      <c r="F36" s="2"/>
      <c r="G36" s="1"/>
      <c r="L36" s="1"/>
    </row>
    <row r="37" spans="1:12">
      <c r="A37" s="7" t="s">
        <v>43</v>
      </c>
      <c r="B37" s="4" t="s">
        <v>44</v>
      </c>
      <c r="C37" s="4"/>
      <c r="D37" s="4"/>
      <c r="E37" s="4"/>
      <c r="F37" s="2"/>
      <c r="G37" s="1"/>
      <c r="L37" s="1"/>
    </row>
    <row r="38" spans="1:12">
      <c r="A38" s="7" t="s">
        <v>45</v>
      </c>
      <c r="B38" s="4" t="s">
        <v>46</v>
      </c>
      <c r="C38" s="4"/>
      <c r="D38" s="4"/>
      <c r="E38" s="4"/>
      <c r="F38" s="2"/>
      <c r="G38" s="1"/>
      <c r="L38" s="1"/>
    </row>
    <row r="39" spans="1:12">
      <c r="A39" s="7" t="s">
        <v>47</v>
      </c>
      <c r="B39" s="4" t="s">
        <v>48</v>
      </c>
      <c r="C39" s="4"/>
      <c r="D39" s="4"/>
      <c r="E39" s="4"/>
      <c r="F39" s="2"/>
      <c r="G39" s="1"/>
      <c r="L39" s="1"/>
    </row>
    <row r="40" spans="1:12">
      <c r="A40" s="7" t="s">
        <v>49</v>
      </c>
      <c r="B40" s="4" t="s">
        <v>30</v>
      </c>
      <c r="C40" s="4"/>
      <c r="D40" s="4"/>
      <c r="E40" s="4"/>
      <c r="F40" s="2"/>
      <c r="G40" s="1"/>
      <c r="L40" s="1"/>
    </row>
    <row r="41" spans="1:12">
      <c r="A41" s="8" t="s">
        <v>50</v>
      </c>
      <c r="C41" s="4"/>
      <c r="D41" s="4"/>
      <c r="E41" s="4"/>
      <c r="F41" s="2"/>
      <c r="G41" s="1"/>
      <c r="L41" s="1"/>
    </row>
    <row r="42" spans="1:12">
      <c r="A42" s="7" t="s">
        <v>51</v>
      </c>
      <c r="B42" s="4" t="s">
        <v>30</v>
      </c>
      <c r="C42" s="4"/>
      <c r="D42" s="4"/>
      <c r="E42" s="4"/>
      <c r="F42" s="2"/>
      <c r="G42" s="1"/>
      <c r="L42" s="1"/>
    </row>
    <row r="43" spans="1:12">
      <c r="A43" s="7" t="s">
        <v>52</v>
      </c>
      <c r="B43" s="4" t="s">
        <v>30</v>
      </c>
      <c r="C43" s="4"/>
      <c r="D43" s="4"/>
      <c r="E43" s="4"/>
      <c r="F43" s="2"/>
      <c r="G43" s="1"/>
      <c r="L43" s="1"/>
    </row>
    <row r="44" spans="1:12">
      <c r="A44" s="7" t="s">
        <v>53</v>
      </c>
      <c r="B44" s="4" t="s">
        <v>5</v>
      </c>
      <c r="C44" s="4"/>
      <c r="D44" s="4"/>
      <c r="E44" s="4"/>
      <c r="F44" s="2"/>
      <c r="G44" s="1"/>
      <c r="L44" s="1"/>
    </row>
    <row r="45" spans="1:12">
      <c r="A45" s="7" t="s">
        <v>54</v>
      </c>
      <c r="B45" s="4" t="s">
        <v>30</v>
      </c>
    </row>
    <row r="46" spans="1:12">
      <c r="A46" s="7" t="s">
        <v>55</v>
      </c>
      <c r="B46" s="4" t="s">
        <v>30</v>
      </c>
    </row>
    <row r="47" spans="1:12">
      <c r="A47" s="8" t="s">
        <v>56</v>
      </c>
      <c r="C47" s="4"/>
      <c r="D47" s="4"/>
      <c r="E47" s="4"/>
      <c r="F47" s="2"/>
      <c r="G47" s="1"/>
      <c r="L47" s="1"/>
    </row>
    <row r="48" spans="1:12">
      <c r="A48" s="7" t="s">
        <v>57</v>
      </c>
      <c r="B48" s="4" t="s">
        <v>5</v>
      </c>
      <c r="C48" s="4"/>
      <c r="D48" s="4"/>
      <c r="E48" s="4"/>
      <c r="F48" s="2"/>
      <c r="G48" s="1"/>
      <c r="L48" s="1"/>
    </row>
    <row r="49" spans="1:12">
      <c r="A49" s="7" t="s">
        <v>58</v>
      </c>
      <c r="B49" s="4" t="s">
        <v>59</v>
      </c>
      <c r="C49" s="4"/>
      <c r="D49" s="4"/>
      <c r="E49" s="4"/>
      <c r="F49" s="2"/>
      <c r="G49" s="1"/>
      <c r="L49" s="1"/>
    </row>
    <row r="50" spans="1:12">
      <c r="A50" s="7" t="s">
        <v>60</v>
      </c>
      <c r="B50" s="4" t="s">
        <v>61</v>
      </c>
      <c r="C50" s="4"/>
      <c r="D50" s="4"/>
      <c r="E50" s="4"/>
      <c r="F50" s="2"/>
      <c r="G50" s="1"/>
      <c r="L50" s="1"/>
    </row>
    <row r="51" spans="1:12">
      <c r="A51" s="7" t="s">
        <v>62</v>
      </c>
      <c r="B51" s="4">
        <v>2001</v>
      </c>
      <c r="C51" s="4"/>
      <c r="D51" s="4"/>
      <c r="E51" s="4"/>
      <c r="F51" s="2"/>
      <c r="G51" s="1"/>
      <c r="L51" s="1"/>
    </row>
    <row r="52" spans="1:12">
      <c r="A52" s="7" t="s">
        <v>63</v>
      </c>
      <c r="B52" s="4" t="s">
        <v>64</v>
      </c>
      <c r="C52" s="4"/>
      <c r="D52" s="4"/>
      <c r="E52" s="4"/>
      <c r="F52" s="2"/>
      <c r="G52" s="1"/>
      <c r="L52" s="1"/>
    </row>
    <row r="53" spans="1:12">
      <c r="A53" s="7" t="s">
        <v>65</v>
      </c>
      <c r="B53" s="4" t="s">
        <v>66</v>
      </c>
      <c r="C53" s="4"/>
      <c r="D53" s="4"/>
      <c r="E53" s="4"/>
      <c r="F53" s="2"/>
      <c r="G53" s="1"/>
      <c r="L53" s="1"/>
    </row>
    <row r="54" spans="1:12">
      <c r="A54" s="7" t="s">
        <v>67</v>
      </c>
      <c r="B54" s="16" t="s">
        <v>68</v>
      </c>
      <c r="C54" s="4"/>
      <c r="D54" s="4"/>
      <c r="E54" s="4"/>
      <c r="F54" s="2"/>
      <c r="G54" s="1"/>
      <c r="L54" s="1"/>
    </row>
    <row r="55" spans="1:12">
      <c r="A55" s="7" t="s">
        <v>69</v>
      </c>
      <c r="B55" s="4">
        <v>-999</v>
      </c>
      <c r="C55" s="4"/>
      <c r="D55" s="4"/>
      <c r="E55" s="4"/>
      <c r="F55" s="2"/>
      <c r="G55" s="1"/>
      <c r="L55" s="1"/>
    </row>
    <row r="56" spans="1:12">
      <c r="A56" s="9"/>
      <c r="C56" s="4"/>
      <c r="D56" s="4"/>
      <c r="E56" s="4"/>
      <c r="F56" s="2"/>
      <c r="G56" s="1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84"/>
  <sheetViews>
    <sheetView tabSelected="1" topLeftCell="E1" zoomScaleNormal="100" workbookViewId="0">
      <selection activeCell="Q23" sqref="Q23"/>
    </sheetView>
  </sheetViews>
  <sheetFormatPr defaultColWidth="11.42578125" defaultRowHeight="1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4" max="24" width="21.42578125" customWidth="1"/>
    <col min="28" max="28" width="20.7109375" customWidth="1"/>
    <col min="29" max="29" width="14.28515625" customWidth="1"/>
  </cols>
  <sheetData>
    <row r="1" spans="1:91">
      <c r="A1" s="13" t="s">
        <v>70</v>
      </c>
      <c r="B1" s="13" t="s">
        <v>71</v>
      </c>
      <c r="C1" s="13" t="s">
        <v>72</v>
      </c>
      <c r="D1" s="13" t="s">
        <v>73</v>
      </c>
      <c r="E1" s="13" t="s">
        <v>74</v>
      </c>
      <c r="F1" s="13" t="s">
        <v>75</v>
      </c>
      <c r="G1" s="13" t="s">
        <v>76</v>
      </c>
      <c r="H1" s="13" t="s">
        <v>77</v>
      </c>
      <c r="I1" s="13" t="s">
        <v>78</v>
      </c>
      <c r="J1" s="13" t="s">
        <v>79</v>
      </c>
      <c r="K1" s="13" t="s">
        <v>80</v>
      </c>
      <c r="L1" s="13" t="s">
        <v>81</v>
      </c>
      <c r="M1" s="13" t="s">
        <v>82</v>
      </c>
      <c r="N1" s="13" t="s">
        <v>83</v>
      </c>
      <c r="O1" s="13" t="s">
        <v>84</v>
      </c>
      <c r="P1" s="13" t="s">
        <v>85</v>
      </c>
      <c r="Q1" s="13" t="s">
        <v>86</v>
      </c>
      <c r="R1" s="13" t="s">
        <v>87</v>
      </c>
      <c r="S1" s="13" t="s">
        <v>88</v>
      </c>
      <c r="T1" s="13" t="s">
        <v>89</v>
      </c>
      <c r="U1" s="13" t="s">
        <v>90</v>
      </c>
      <c r="V1" s="13" t="s">
        <v>91</v>
      </c>
      <c r="W1" s="13" t="s">
        <v>92</v>
      </c>
      <c r="X1" s="13" t="s">
        <v>93</v>
      </c>
      <c r="Y1" s="13" t="s">
        <v>94</v>
      </c>
      <c r="Z1" s="13" t="s">
        <v>95</v>
      </c>
      <c r="AA1" s="13" t="s">
        <v>96</v>
      </c>
      <c r="AB1" s="13" t="s">
        <v>97</v>
      </c>
      <c r="AC1" s="13" t="s">
        <v>98</v>
      </c>
      <c r="AD1" s="13" t="s">
        <v>99</v>
      </c>
      <c r="AE1" s="13" t="s">
        <v>100</v>
      </c>
      <c r="AF1" s="13" t="s">
        <v>101</v>
      </c>
      <c r="AG1" s="13" t="s">
        <v>102</v>
      </c>
      <c r="AH1" s="13" t="s">
        <v>103</v>
      </c>
      <c r="AI1" s="13" t="s">
        <v>104</v>
      </c>
      <c r="AJ1" s="13" t="s">
        <v>105</v>
      </c>
      <c r="AK1" s="13" t="s">
        <v>106</v>
      </c>
      <c r="AL1" s="13" t="s">
        <v>107</v>
      </c>
      <c r="AM1" s="13" t="s">
        <v>108</v>
      </c>
      <c r="AN1" s="13" t="s">
        <v>109</v>
      </c>
      <c r="AO1" s="13" t="s">
        <v>110</v>
      </c>
      <c r="AP1" s="13" t="s">
        <v>111</v>
      </c>
      <c r="AQ1" s="13" t="s">
        <v>112</v>
      </c>
      <c r="AR1" s="13" t="s">
        <v>113</v>
      </c>
      <c r="AS1" s="13" t="s">
        <v>114</v>
      </c>
      <c r="AT1" s="13" t="s">
        <v>115</v>
      </c>
      <c r="AU1" s="13" t="s">
        <v>116</v>
      </c>
      <c r="AV1" s="13" t="s">
        <v>117</v>
      </c>
      <c r="AW1" s="13" t="s">
        <v>118</v>
      </c>
      <c r="AX1" s="13" t="s">
        <v>119</v>
      </c>
      <c r="AY1" s="13" t="s">
        <v>120</v>
      </c>
    </row>
    <row r="2" spans="1:91">
      <c r="A2" s="1" t="s">
        <v>121</v>
      </c>
      <c r="B2" s="1" t="s">
        <v>122</v>
      </c>
      <c r="C2" s="1">
        <v>31.67</v>
      </c>
      <c r="D2" s="1">
        <v>-64.17</v>
      </c>
      <c r="E2" s="1">
        <v>10</v>
      </c>
      <c r="F2" s="1">
        <v>6</v>
      </c>
      <c r="G2" s="1">
        <v>1996</v>
      </c>
      <c r="H2" s="1">
        <v>280</v>
      </c>
      <c r="I2" s="1">
        <v>-999</v>
      </c>
      <c r="J2" s="1">
        <v>3</v>
      </c>
      <c r="K2" s="1">
        <v>-999</v>
      </c>
      <c r="L2" s="1">
        <v>-999</v>
      </c>
      <c r="M2" s="1">
        <v>-999</v>
      </c>
      <c r="N2" s="1">
        <v>-999</v>
      </c>
      <c r="O2" s="1">
        <v>-999</v>
      </c>
      <c r="P2" s="1">
        <v>2.4</v>
      </c>
      <c r="Q2" s="1">
        <v>0.04</v>
      </c>
      <c r="R2" s="1">
        <v>1.92</v>
      </c>
      <c r="S2" s="1">
        <v>0.04</v>
      </c>
      <c r="T2" s="1">
        <v>-999</v>
      </c>
      <c r="U2" s="1">
        <v>-999</v>
      </c>
      <c r="V2" s="1">
        <v>-999</v>
      </c>
      <c r="W2" s="1">
        <v>-999</v>
      </c>
      <c r="X2" s="1">
        <f>P2-R2</f>
        <v>0.48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123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>
      <c r="A3" s="1" t="s">
        <v>121</v>
      </c>
      <c r="B3" s="1" t="s">
        <v>122</v>
      </c>
      <c r="C3" s="1">
        <v>31.67</v>
      </c>
      <c r="D3" s="1">
        <v>-64.17</v>
      </c>
      <c r="E3" s="1">
        <v>10</v>
      </c>
      <c r="F3" s="1">
        <v>6</v>
      </c>
      <c r="G3" s="1">
        <v>1996</v>
      </c>
      <c r="H3" s="1">
        <v>280</v>
      </c>
      <c r="I3" s="1">
        <v>-999</v>
      </c>
      <c r="J3" s="1">
        <v>10</v>
      </c>
      <c r="K3" s="1">
        <v>-999</v>
      </c>
      <c r="L3" s="1">
        <v>-999</v>
      </c>
      <c r="M3" s="1">
        <v>-999</v>
      </c>
      <c r="N3" s="1">
        <v>-999</v>
      </c>
      <c r="O3" s="1">
        <v>-999</v>
      </c>
      <c r="P3" s="1">
        <v>2.5499999999999998</v>
      </c>
      <c r="Q3" s="1">
        <v>0.06</v>
      </c>
      <c r="R3" s="1">
        <v>2.04</v>
      </c>
      <c r="S3" s="1">
        <v>0.04</v>
      </c>
      <c r="T3" s="1">
        <v>-999</v>
      </c>
      <c r="U3" s="1">
        <v>-999</v>
      </c>
      <c r="V3" s="1">
        <v>-999</v>
      </c>
      <c r="W3" s="1">
        <v>-999</v>
      </c>
      <c r="X3" s="1">
        <f t="shared" ref="X3:X66" si="0">P3-R3</f>
        <v>0.50999999999999979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123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>
      <c r="A4" s="1" t="s">
        <v>121</v>
      </c>
      <c r="B4" s="1" t="s">
        <v>122</v>
      </c>
      <c r="C4" s="1">
        <v>31.67</v>
      </c>
      <c r="D4" s="1">
        <v>-64.17</v>
      </c>
      <c r="E4" s="1">
        <v>10</v>
      </c>
      <c r="F4" s="1">
        <v>6</v>
      </c>
      <c r="G4" s="1">
        <v>1996</v>
      </c>
      <c r="H4" s="1">
        <v>280</v>
      </c>
      <c r="I4" s="1">
        <v>-999</v>
      </c>
      <c r="J4" s="1">
        <v>30</v>
      </c>
      <c r="K4" s="1">
        <v>-999</v>
      </c>
      <c r="L4" s="1">
        <v>-999</v>
      </c>
      <c r="M4" s="1">
        <v>-999</v>
      </c>
      <c r="N4" s="1">
        <v>-999</v>
      </c>
      <c r="O4" s="1">
        <v>-999</v>
      </c>
      <c r="P4" s="1">
        <v>2.21</v>
      </c>
      <c r="Q4" s="1">
        <v>0.04</v>
      </c>
      <c r="R4" s="1">
        <v>1.95</v>
      </c>
      <c r="S4" s="1">
        <v>0.03</v>
      </c>
      <c r="T4" s="1">
        <v>-999</v>
      </c>
      <c r="U4" s="1">
        <v>-999</v>
      </c>
      <c r="V4" s="1">
        <v>-999</v>
      </c>
      <c r="W4" s="1">
        <v>-999</v>
      </c>
      <c r="X4" s="1">
        <f t="shared" si="0"/>
        <v>0.26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123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>
      <c r="A5" s="1" t="s">
        <v>121</v>
      </c>
      <c r="B5" s="1" t="s">
        <v>122</v>
      </c>
      <c r="C5" s="1">
        <v>31.67</v>
      </c>
      <c r="D5" s="1">
        <v>-64.17</v>
      </c>
      <c r="E5" s="1">
        <v>10</v>
      </c>
      <c r="F5" s="1">
        <v>6</v>
      </c>
      <c r="G5" s="1">
        <v>1996</v>
      </c>
      <c r="H5" s="1">
        <v>280</v>
      </c>
      <c r="I5" s="1">
        <v>-999</v>
      </c>
      <c r="J5" s="1">
        <v>50</v>
      </c>
      <c r="K5" s="1">
        <v>-999</v>
      </c>
      <c r="L5" s="1">
        <v>-999</v>
      </c>
      <c r="M5" s="1">
        <v>-999</v>
      </c>
      <c r="N5" s="1">
        <v>-999</v>
      </c>
      <c r="O5" s="1">
        <v>-999</v>
      </c>
      <c r="P5" s="1">
        <v>2.04</v>
      </c>
      <c r="Q5" s="1">
        <v>0.04</v>
      </c>
      <c r="R5" s="1">
        <v>1.99</v>
      </c>
      <c r="S5" s="1">
        <v>0.04</v>
      </c>
      <c r="T5" s="1">
        <v>-999</v>
      </c>
      <c r="U5" s="1">
        <v>-999</v>
      </c>
      <c r="V5" s="1">
        <v>-999</v>
      </c>
      <c r="W5" s="1">
        <v>-999</v>
      </c>
      <c r="X5" s="1">
        <f t="shared" si="0"/>
        <v>5.0000000000000044E-2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123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>
      <c r="A6" s="1" t="s">
        <v>121</v>
      </c>
      <c r="B6" s="1" t="s">
        <v>122</v>
      </c>
      <c r="C6" s="1">
        <v>31.67</v>
      </c>
      <c r="D6" s="1">
        <v>-64.17</v>
      </c>
      <c r="E6" s="1">
        <v>10</v>
      </c>
      <c r="F6" s="1">
        <v>6</v>
      </c>
      <c r="G6" s="1">
        <v>1996</v>
      </c>
      <c r="H6" s="1">
        <v>280</v>
      </c>
      <c r="I6" s="1">
        <v>-999</v>
      </c>
      <c r="J6" s="1">
        <v>75</v>
      </c>
      <c r="K6" s="1">
        <v>-999</v>
      </c>
      <c r="L6" s="1">
        <v>-999</v>
      </c>
      <c r="M6" s="1">
        <v>-999</v>
      </c>
      <c r="N6" s="1">
        <v>-999</v>
      </c>
      <c r="O6" s="1">
        <v>-999</v>
      </c>
      <c r="P6" s="1">
        <v>2.3199999999999998</v>
      </c>
      <c r="Q6" s="1">
        <v>0.04</v>
      </c>
      <c r="R6" s="1">
        <v>2.0699999999999998</v>
      </c>
      <c r="S6" s="1">
        <v>0.05</v>
      </c>
      <c r="T6" s="1">
        <v>-999</v>
      </c>
      <c r="U6" s="1">
        <v>-999</v>
      </c>
      <c r="V6" s="1">
        <v>-999</v>
      </c>
      <c r="W6" s="1">
        <v>-999</v>
      </c>
      <c r="X6" s="1">
        <f t="shared" si="0"/>
        <v>0.25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123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>
      <c r="A7" s="1" t="s">
        <v>121</v>
      </c>
      <c r="B7" s="1" t="s">
        <v>122</v>
      </c>
      <c r="C7" s="1">
        <v>31.67</v>
      </c>
      <c r="D7" s="1">
        <v>-64.17</v>
      </c>
      <c r="E7" s="1">
        <v>10</v>
      </c>
      <c r="F7" s="1">
        <v>6</v>
      </c>
      <c r="G7" s="1">
        <v>1996</v>
      </c>
      <c r="H7" s="1">
        <v>280</v>
      </c>
      <c r="I7" s="1">
        <v>-999</v>
      </c>
      <c r="J7" s="1">
        <v>90</v>
      </c>
      <c r="K7" s="1">
        <v>-999</v>
      </c>
      <c r="L7" s="1">
        <v>-999</v>
      </c>
      <c r="M7" s="1">
        <v>-999</v>
      </c>
      <c r="N7" s="1">
        <v>-999</v>
      </c>
      <c r="O7" s="1">
        <v>-999</v>
      </c>
      <c r="P7" s="1">
        <v>-999</v>
      </c>
      <c r="Q7" s="1">
        <v>-999</v>
      </c>
      <c r="R7" s="1">
        <v>2.04</v>
      </c>
      <c r="S7" s="1">
        <v>0.04</v>
      </c>
      <c r="T7" s="1">
        <v>-999</v>
      </c>
      <c r="U7" s="1">
        <v>-999</v>
      </c>
      <c r="V7" s="1">
        <v>-999</v>
      </c>
      <c r="W7" s="1">
        <v>-999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123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>
      <c r="A8" s="1" t="s">
        <v>121</v>
      </c>
      <c r="B8" s="1" t="s">
        <v>122</v>
      </c>
      <c r="C8" s="1">
        <v>31.67</v>
      </c>
      <c r="D8" s="1">
        <v>-64.17</v>
      </c>
      <c r="E8" s="1">
        <v>10</v>
      </c>
      <c r="F8" s="1">
        <v>6</v>
      </c>
      <c r="G8" s="1">
        <v>1996</v>
      </c>
      <c r="H8" s="1">
        <v>280</v>
      </c>
      <c r="I8" s="1">
        <v>-999</v>
      </c>
      <c r="J8" s="1">
        <v>100</v>
      </c>
      <c r="K8" s="1">
        <v>-999</v>
      </c>
      <c r="L8" s="1">
        <v>-999</v>
      </c>
      <c r="M8" s="1">
        <v>-999</v>
      </c>
      <c r="N8" s="1">
        <v>-999</v>
      </c>
      <c r="O8" s="1">
        <v>-999</v>
      </c>
      <c r="P8" s="1">
        <v>2.16</v>
      </c>
      <c r="Q8" s="1">
        <v>0.05</v>
      </c>
      <c r="R8" s="1">
        <v>1.98</v>
      </c>
      <c r="S8" s="1">
        <v>0.06</v>
      </c>
      <c r="T8" s="1">
        <v>-999</v>
      </c>
      <c r="U8" s="1">
        <v>-999</v>
      </c>
      <c r="V8" s="1">
        <v>-999</v>
      </c>
      <c r="W8" s="1">
        <v>-999</v>
      </c>
      <c r="X8" s="1">
        <f t="shared" si="0"/>
        <v>0.18000000000000016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123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>
      <c r="A9" s="1" t="s">
        <v>121</v>
      </c>
      <c r="B9" s="1" t="s">
        <v>122</v>
      </c>
      <c r="C9" s="1">
        <v>31.67</v>
      </c>
      <c r="D9" s="1">
        <v>-64.17</v>
      </c>
      <c r="E9" s="1">
        <v>10</v>
      </c>
      <c r="F9" s="1">
        <v>6</v>
      </c>
      <c r="G9" s="1">
        <v>1996</v>
      </c>
      <c r="H9" s="1">
        <v>280</v>
      </c>
      <c r="I9" s="1">
        <v>-999</v>
      </c>
      <c r="J9" s="1">
        <v>130</v>
      </c>
      <c r="K9" s="1">
        <v>-999</v>
      </c>
      <c r="L9" s="1">
        <v>-999</v>
      </c>
      <c r="M9" s="1">
        <v>-999</v>
      </c>
      <c r="N9" s="1">
        <v>-999</v>
      </c>
      <c r="O9" s="1">
        <v>-999</v>
      </c>
      <c r="P9" s="1">
        <v>2.25</v>
      </c>
      <c r="Q9" s="1">
        <v>0.03</v>
      </c>
      <c r="R9" s="1">
        <v>2.08</v>
      </c>
      <c r="S9" s="1">
        <v>0.04</v>
      </c>
      <c r="T9" s="1">
        <v>-999</v>
      </c>
      <c r="U9" s="1">
        <v>-999</v>
      </c>
      <c r="V9" s="1">
        <v>-999</v>
      </c>
      <c r="W9" s="1">
        <v>-999</v>
      </c>
      <c r="X9" s="1">
        <f t="shared" si="0"/>
        <v>0.16999999999999993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123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>
      <c r="A10" s="1" t="s">
        <v>121</v>
      </c>
      <c r="B10" s="1" t="s">
        <v>122</v>
      </c>
      <c r="C10" s="1">
        <v>31.67</v>
      </c>
      <c r="D10" s="1">
        <v>-64.17</v>
      </c>
      <c r="E10" s="1">
        <v>10</v>
      </c>
      <c r="F10" s="1">
        <v>6</v>
      </c>
      <c r="G10" s="1">
        <v>1996</v>
      </c>
      <c r="H10" s="1">
        <v>280</v>
      </c>
      <c r="I10" s="1">
        <v>-999</v>
      </c>
      <c r="J10" s="1">
        <v>160</v>
      </c>
      <c r="K10" s="1">
        <v>-999</v>
      </c>
      <c r="L10" s="1">
        <v>-999</v>
      </c>
      <c r="M10" s="1">
        <v>-999</v>
      </c>
      <c r="N10" s="1">
        <v>-999</v>
      </c>
      <c r="O10" s="1">
        <v>-999</v>
      </c>
      <c r="P10" s="1">
        <v>-999</v>
      </c>
      <c r="Q10" s="1">
        <v>-999</v>
      </c>
      <c r="R10" s="1">
        <v>2.02</v>
      </c>
      <c r="S10" s="1">
        <v>0.05</v>
      </c>
      <c r="T10" s="1">
        <v>-999</v>
      </c>
      <c r="U10" s="1">
        <v>-999</v>
      </c>
      <c r="V10" s="1">
        <v>-999</v>
      </c>
      <c r="W10" s="1">
        <v>-999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123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>
      <c r="A11" s="1" t="s">
        <v>121</v>
      </c>
      <c r="B11" s="1" t="s">
        <v>122</v>
      </c>
      <c r="C11" s="1">
        <v>31.67</v>
      </c>
      <c r="D11" s="1">
        <v>-64.17</v>
      </c>
      <c r="E11" s="1">
        <v>10</v>
      </c>
      <c r="F11" s="1">
        <v>6</v>
      </c>
      <c r="G11" s="1">
        <v>1996</v>
      </c>
      <c r="H11" s="1">
        <v>280</v>
      </c>
      <c r="I11" s="1">
        <v>-999</v>
      </c>
      <c r="J11" s="1">
        <v>200</v>
      </c>
      <c r="K11" s="1">
        <v>-999</v>
      </c>
      <c r="L11" s="1">
        <v>-999</v>
      </c>
      <c r="M11" s="1">
        <v>-999</v>
      </c>
      <c r="N11" s="1">
        <v>-999</v>
      </c>
      <c r="O11" s="1">
        <v>-999</v>
      </c>
      <c r="P11" s="1">
        <v>2.3199999999999998</v>
      </c>
      <c r="Q11" s="1">
        <v>0.1</v>
      </c>
      <c r="R11" s="1">
        <v>2.23</v>
      </c>
      <c r="S11" s="1">
        <v>0.1</v>
      </c>
      <c r="T11" s="1">
        <v>-999</v>
      </c>
      <c r="U11" s="1">
        <v>-999</v>
      </c>
      <c r="V11" s="1">
        <v>-999</v>
      </c>
      <c r="W11" s="1">
        <v>-999</v>
      </c>
      <c r="X11" s="1">
        <f t="shared" si="0"/>
        <v>8.9999999999999858E-2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123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1" customFormat="1">
      <c r="A12" s="1" t="s">
        <v>121</v>
      </c>
      <c r="B12" s="1" t="s">
        <v>122</v>
      </c>
      <c r="C12" s="1">
        <v>31.67</v>
      </c>
      <c r="D12" s="1">
        <v>-64.17</v>
      </c>
      <c r="E12" s="1">
        <v>10</v>
      </c>
      <c r="F12" s="1">
        <v>6</v>
      </c>
      <c r="G12" s="1">
        <v>1996</v>
      </c>
      <c r="H12" s="1">
        <v>280</v>
      </c>
      <c r="I12" s="1">
        <v>-999</v>
      </c>
      <c r="J12" s="1">
        <v>250</v>
      </c>
      <c r="K12" s="1">
        <v>-999</v>
      </c>
      <c r="L12" s="1">
        <v>-999</v>
      </c>
      <c r="M12" s="1">
        <v>-999</v>
      </c>
      <c r="N12" s="1">
        <v>-999</v>
      </c>
      <c r="O12" s="1">
        <v>-999</v>
      </c>
      <c r="P12" s="1">
        <v>2.0099999999999998</v>
      </c>
      <c r="Q12" s="1">
        <v>0.08</v>
      </c>
      <c r="R12" s="1">
        <v>1.92</v>
      </c>
      <c r="S12" s="1">
        <v>7.0000000000000007E-2</v>
      </c>
      <c r="T12" s="1">
        <v>-999</v>
      </c>
      <c r="U12" s="1">
        <v>-999</v>
      </c>
      <c r="V12" s="1">
        <v>-999</v>
      </c>
      <c r="W12" s="1">
        <v>-999</v>
      </c>
      <c r="X12" s="1">
        <f t="shared" si="0"/>
        <v>8.9999999999999858E-2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123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s="1" t="s">
        <v>121</v>
      </c>
      <c r="B13" s="1" t="s">
        <v>122</v>
      </c>
      <c r="C13" s="1">
        <v>31.67</v>
      </c>
      <c r="D13" s="1">
        <v>-64.17</v>
      </c>
      <c r="E13" s="1">
        <v>10</v>
      </c>
      <c r="F13" s="1">
        <v>6</v>
      </c>
      <c r="G13" s="1">
        <v>1996</v>
      </c>
      <c r="H13" s="1">
        <v>280</v>
      </c>
      <c r="I13" s="1">
        <v>-999</v>
      </c>
      <c r="J13" s="1">
        <v>300</v>
      </c>
      <c r="K13" s="1">
        <v>-999</v>
      </c>
      <c r="L13" s="1">
        <v>-999</v>
      </c>
      <c r="M13" s="1">
        <v>-999</v>
      </c>
      <c r="N13" s="1">
        <v>-999</v>
      </c>
      <c r="O13" s="1">
        <v>-999</v>
      </c>
      <c r="P13" s="1">
        <v>2.33</v>
      </c>
      <c r="Q13" s="1">
        <v>7.0000000000000007E-2</v>
      </c>
      <c r="R13" s="1">
        <v>1.91</v>
      </c>
      <c r="S13" s="1">
        <v>7.0000000000000007E-2</v>
      </c>
      <c r="T13" s="1">
        <v>-999</v>
      </c>
      <c r="U13" s="1">
        <v>-999</v>
      </c>
      <c r="V13" s="1">
        <v>-999</v>
      </c>
      <c r="W13" s="1">
        <v>-999</v>
      </c>
      <c r="X13" s="1">
        <f t="shared" si="0"/>
        <v>0.42000000000000015</v>
      </c>
      <c r="Y13" s="1">
        <v>-999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123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s="1" t="s">
        <v>121</v>
      </c>
      <c r="B14" s="1" t="s">
        <v>122</v>
      </c>
      <c r="C14" s="1">
        <v>31.67</v>
      </c>
      <c r="D14" s="1">
        <v>-64.17</v>
      </c>
      <c r="E14" s="1">
        <v>10</v>
      </c>
      <c r="F14" s="1">
        <v>6</v>
      </c>
      <c r="G14" s="1">
        <v>1996</v>
      </c>
      <c r="H14" s="1">
        <v>280</v>
      </c>
      <c r="I14" s="1">
        <v>-999</v>
      </c>
      <c r="J14" s="1">
        <v>500</v>
      </c>
      <c r="K14" s="1">
        <v>-999</v>
      </c>
      <c r="L14" s="1">
        <v>-999</v>
      </c>
      <c r="M14" s="1">
        <v>-999</v>
      </c>
      <c r="N14" s="1">
        <v>-999</v>
      </c>
      <c r="O14" s="1">
        <v>-999</v>
      </c>
      <c r="P14" s="1">
        <v>2.09</v>
      </c>
      <c r="Q14" s="1">
        <v>0.09</v>
      </c>
      <c r="R14" s="1">
        <v>1.66</v>
      </c>
      <c r="S14" s="1">
        <v>0.08</v>
      </c>
      <c r="T14" s="1">
        <v>-999</v>
      </c>
      <c r="U14" s="1">
        <v>-999</v>
      </c>
      <c r="V14" s="1">
        <v>-999</v>
      </c>
      <c r="W14" s="1">
        <v>-999</v>
      </c>
      <c r="X14" s="1">
        <f t="shared" si="0"/>
        <v>0.42999999999999994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123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s="12" t="s">
        <v>121</v>
      </c>
      <c r="B15" s="12" t="s">
        <v>122</v>
      </c>
      <c r="C15" s="12">
        <v>31.67</v>
      </c>
      <c r="D15" s="12">
        <v>-64.17</v>
      </c>
      <c r="E15" s="12">
        <v>12</v>
      </c>
      <c r="F15" s="12">
        <v>18</v>
      </c>
      <c r="G15" s="12">
        <v>1996</v>
      </c>
      <c r="H15" s="12">
        <v>353</v>
      </c>
      <c r="I15" s="12">
        <v>-999</v>
      </c>
      <c r="J15" s="12">
        <v>2</v>
      </c>
      <c r="K15" s="12">
        <v>-999</v>
      </c>
      <c r="L15" s="12">
        <v>-999</v>
      </c>
      <c r="M15" s="12">
        <v>-999</v>
      </c>
      <c r="N15" s="12">
        <v>-999</v>
      </c>
      <c r="O15" s="12">
        <v>-999</v>
      </c>
      <c r="P15" s="12">
        <v>2.16</v>
      </c>
      <c r="Q15" s="12">
        <v>7.0000000000000007E-2</v>
      </c>
      <c r="R15" s="12">
        <v>1.99</v>
      </c>
      <c r="S15" s="12">
        <v>0.04</v>
      </c>
      <c r="T15" s="12">
        <v>-999</v>
      </c>
      <c r="U15" s="12">
        <v>-999</v>
      </c>
      <c r="V15" s="12">
        <v>-999</v>
      </c>
      <c r="W15" s="12">
        <v>-999</v>
      </c>
      <c r="X15" s="12">
        <f t="shared" si="0"/>
        <v>0.17000000000000015</v>
      </c>
      <c r="Y15" s="12">
        <v>-999</v>
      </c>
      <c r="Z15" s="12">
        <v>-999</v>
      </c>
      <c r="AA15" s="12">
        <v>-999</v>
      </c>
      <c r="AB15" s="12">
        <v>-999</v>
      </c>
      <c r="AC15" s="12">
        <v>-999</v>
      </c>
      <c r="AD15" s="12">
        <v>-999</v>
      </c>
      <c r="AE15" s="12">
        <v>-999</v>
      </c>
      <c r="AF15" s="12">
        <v>-999</v>
      </c>
      <c r="AG15" s="12">
        <v>-999</v>
      </c>
      <c r="AH15" s="12">
        <v>-999</v>
      </c>
      <c r="AI15" s="12">
        <v>-999</v>
      </c>
      <c r="AJ15" s="12">
        <v>-999</v>
      </c>
      <c r="AK15" s="12">
        <v>-999</v>
      </c>
      <c r="AL15" s="12">
        <v>-999</v>
      </c>
      <c r="AM15" s="12">
        <v>-999</v>
      </c>
      <c r="AN15" s="12">
        <v>-999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123</v>
      </c>
      <c r="AT15" s="12">
        <v>-999</v>
      </c>
      <c r="AU15" s="12">
        <v>-999</v>
      </c>
      <c r="AV15" s="12">
        <v>-999</v>
      </c>
      <c r="AW15" s="12">
        <v>-999</v>
      </c>
      <c r="AX15" s="12">
        <v>-999</v>
      </c>
      <c r="AY15" s="12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 s="12" t="s">
        <v>121</v>
      </c>
      <c r="B16" s="12" t="s">
        <v>122</v>
      </c>
      <c r="C16" s="12">
        <v>31.67</v>
      </c>
      <c r="D16" s="12">
        <v>-64.17</v>
      </c>
      <c r="E16" s="12">
        <v>12</v>
      </c>
      <c r="F16" s="12">
        <v>18</v>
      </c>
      <c r="G16" s="12">
        <v>1996</v>
      </c>
      <c r="H16" s="12">
        <v>353</v>
      </c>
      <c r="I16" s="12">
        <v>-999</v>
      </c>
      <c r="J16" s="12">
        <v>20</v>
      </c>
      <c r="K16" s="12">
        <v>-999</v>
      </c>
      <c r="L16" s="12">
        <v>-999</v>
      </c>
      <c r="M16" s="12">
        <v>-999</v>
      </c>
      <c r="N16" s="12">
        <v>-999</v>
      </c>
      <c r="O16" s="12">
        <v>-999</v>
      </c>
      <c r="P16" s="12">
        <v>2.15</v>
      </c>
      <c r="Q16" s="12">
        <v>0.03</v>
      </c>
      <c r="R16" s="12">
        <v>2.06</v>
      </c>
      <c r="S16" s="12">
        <v>0.04</v>
      </c>
      <c r="T16" s="12">
        <v>-999</v>
      </c>
      <c r="U16" s="12">
        <v>-999</v>
      </c>
      <c r="V16" s="12">
        <v>-999</v>
      </c>
      <c r="W16" s="12">
        <v>-999</v>
      </c>
      <c r="X16" s="12">
        <f t="shared" si="0"/>
        <v>8.9999999999999858E-2</v>
      </c>
      <c r="Y16" s="12">
        <v>-999</v>
      </c>
      <c r="Z16" s="12">
        <v>-999</v>
      </c>
      <c r="AA16" s="12">
        <v>-999</v>
      </c>
      <c r="AB16" s="12">
        <v>-999</v>
      </c>
      <c r="AC16" s="12">
        <v>-999</v>
      </c>
      <c r="AD16" s="12">
        <v>-999</v>
      </c>
      <c r="AE16" s="12">
        <v>-999</v>
      </c>
      <c r="AF16" s="12">
        <v>-999</v>
      </c>
      <c r="AG16" s="12">
        <v>-999</v>
      </c>
      <c r="AH16" s="12">
        <v>-999</v>
      </c>
      <c r="AI16" s="12">
        <v>-999</v>
      </c>
      <c r="AJ16" s="12">
        <v>-999</v>
      </c>
      <c r="AK16" s="12">
        <v>-999</v>
      </c>
      <c r="AL16" s="12">
        <v>-999</v>
      </c>
      <c r="AM16" s="12">
        <v>-999</v>
      </c>
      <c r="AN16" s="12">
        <v>-999</v>
      </c>
      <c r="AO16" s="12">
        <v>-999</v>
      </c>
      <c r="AP16" s="12">
        <v>-999</v>
      </c>
      <c r="AQ16" s="12">
        <v>-999</v>
      </c>
      <c r="AR16" s="12">
        <v>-999</v>
      </c>
      <c r="AS16" s="12" t="s">
        <v>123</v>
      </c>
      <c r="AT16" s="12">
        <v>-999</v>
      </c>
      <c r="AU16" s="12">
        <v>-999</v>
      </c>
      <c r="AV16" s="12">
        <v>-999</v>
      </c>
      <c r="AW16" s="12">
        <v>-999</v>
      </c>
      <c r="AX16" s="12">
        <v>-999</v>
      </c>
      <c r="AY16" s="12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s="12" t="s">
        <v>121</v>
      </c>
      <c r="B17" s="12" t="s">
        <v>122</v>
      </c>
      <c r="C17" s="12">
        <v>31.67</v>
      </c>
      <c r="D17" s="12">
        <v>-64.17</v>
      </c>
      <c r="E17" s="12">
        <v>12</v>
      </c>
      <c r="F17" s="12">
        <v>18</v>
      </c>
      <c r="G17" s="12">
        <v>1996</v>
      </c>
      <c r="H17" s="12">
        <v>353</v>
      </c>
      <c r="I17" s="12">
        <v>-999</v>
      </c>
      <c r="J17" s="12">
        <v>5</v>
      </c>
      <c r="K17" s="12">
        <v>-999</v>
      </c>
      <c r="L17" s="12">
        <v>-999</v>
      </c>
      <c r="M17" s="12">
        <v>-999</v>
      </c>
      <c r="N17" s="12">
        <v>-999</v>
      </c>
      <c r="O17" s="12">
        <v>-999</v>
      </c>
      <c r="P17" s="12">
        <v>2.19</v>
      </c>
      <c r="Q17" s="12">
        <v>0.05</v>
      </c>
      <c r="R17" s="12">
        <v>2.06</v>
      </c>
      <c r="S17" s="12">
        <v>0.04</v>
      </c>
      <c r="T17" s="12">
        <v>-999</v>
      </c>
      <c r="U17" s="12">
        <v>-999</v>
      </c>
      <c r="V17" s="12">
        <v>-999</v>
      </c>
      <c r="W17" s="12">
        <v>-999</v>
      </c>
      <c r="X17" s="12">
        <f t="shared" si="0"/>
        <v>0.12999999999999989</v>
      </c>
      <c r="Y17" s="12">
        <v>-999</v>
      </c>
      <c r="Z17" s="12">
        <v>-999</v>
      </c>
      <c r="AA17" s="12">
        <v>-999</v>
      </c>
      <c r="AB17" s="12">
        <v>-999</v>
      </c>
      <c r="AC17" s="12">
        <v>-999</v>
      </c>
      <c r="AD17" s="12">
        <v>-999</v>
      </c>
      <c r="AE17" s="12">
        <v>-999</v>
      </c>
      <c r="AF17" s="12">
        <v>-999</v>
      </c>
      <c r="AG17" s="12">
        <v>-999</v>
      </c>
      <c r="AH17" s="12">
        <v>-999</v>
      </c>
      <c r="AI17" s="12">
        <v>-999</v>
      </c>
      <c r="AJ17" s="12">
        <v>-999</v>
      </c>
      <c r="AK17" s="12">
        <v>-999</v>
      </c>
      <c r="AL17" s="12">
        <v>-999</v>
      </c>
      <c r="AM17" s="12">
        <v>-999</v>
      </c>
      <c r="AN17" s="12">
        <v>-999</v>
      </c>
      <c r="AO17" s="12">
        <v>-999</v>
      </c>
      <c r="AP17" s="12">
        <v>-999</v>
      </c>
      <c r="AQ17" s="12">
        <v>-999</v>
      </c>
      <c r="AR17" s="12">
        <v>-999</v>
      </c>
      <c r="AS17" s="12" t="s">
        <v>123</v>
      </c>
      <c r="AT17" s="12">
        <v>-999</v>
      </c>
      <c r="AU17" s="12">
        <v>-999</v>
      </c>
      <c r="AV17" s="12">
        <v>-999</v>
      </c>
      <c r="AW17" s="12">
        <v>-999</v>
      </c>
      <c r="AX17" s="12">
        <v>-999</v>
      </c>
      <c r="AY17" s="12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s="12" t="s">
        <v>121</v>
      </c>
      <c r="B18" s="12" t="s">
        <v>122</v>
      </c>
      <c r="C18" s="12">
        <v>31.67</v>
      </c>
      <c r="D18" s="12">
        <v>-64.17</v>
      </c>
      <c r="E18" s="12">
        <v>12</v>
      </c>
      <c r="F18" s="12">
        <v>18</v>
      </c>
      <c r="G18" s="12">
        <v>1996</v>
      </c>
      <c r="H18" s="12">
        <v>353</v>
      </c>
      <c r="I18" s="12">
        <v>-999</v>
      </c>
      <c r="J18" s="12">
        <v>100</v>
      </c>
      <c r="K18" s="12">
        <v>-999</v>
      </c>
      <c r="L18" s="12">
        <v>-999</v>
      </c>
      <c r="M18" s="12">
        <v>-999</v>
      </c>
      <c r="N18" s="12">
        <v>-999</v>
      </c>
      <c r="O18" s="12">
        <v>-999</v>
      </c>
      <c r="P18" s="12">
        <v>2.21</v>
      </c>
      <c r="Q18" s="12">
        <v>0.05</v>
      </c>
      <c r="R18" s="12">
        <v>2.13</v>
      </c>
      <c r="S18" s="12">
        <v>0.08</v>
      </c>
      <c r="T18" s="12">
        <v>-999</v>
      </c>
      <c r="U18" s="12">
        <v>-999</v>
      </c>
      <c r="V18" s="12">
        <v>-999</v>
      </c>
      <c r="W18" s="12">
        <v>-999</v>
      </c>
      <c r="X18" s="12">
        <f t="shared" si="0"/>
        <v>8.0000000000000071E-2</v>
      </c>
      <c r="Y18" s="12">
        <v>-999</v>
      </c>
      <c r="Z18" s="12">
        <v>-999</v>
      </c>
      <c r="AA18" s="12">
        <v>-999</v>
      </c>
      <c r="AB18" s="12">
        <v>-999</v>
      </c>
      <c r="AC18" s="12">
        <v>-999</v>
      </c>
      <c r="AD18" s="12">
        <v>-999</v>
      </c>
      <c r="AE18" s="12">
        <v>-999</v>
      </c>
      <c r="AF18" s="12">
        <v>-999</v>
      </c>
      <c r="AG18" s="12">
        <v>-999</v>
      </c>
      <c r="AH18" s="12">
        <v>-999</v>
      </c>
      <c r="AI18" s="12">
        <v>-999</v>
      </c>
      <c r="AJ18" s="12">
        <v>-999</v>
      </c>
      <c r="AK18" s="12">
        <v>-999</v>
      </c>
      <c r="AL18" s="12">
        <v>-999</v>
      </c>
      <c r="AM18" s="12">
        <v>-999</v>
      </c>
      <c r="AN18" s="12">
        <v>-999</v>
      </c>
      <c r="AO18" s="12">
        <v>-999</v>
      </c>
      <c r="AP18" s="12">
        <v>-999</v>
      </c>
      <c r="AQ18" s="12">
        <v>-999</v>
      </c>
      <c r="AR18" s="12">
        <v>-999</v>
      </c>
      <c r="AS18" s="12" t="s">
        <v>123</v>
      </c>
      <c r="AT18" s="12">
        <v>-999</v>
      </c>
      <c r="AU18" s="12">
        <v>-999</v>
      </c>
      <c r="AV18" s="12">
        <v>-999</v>
      </c>
      <c r="AW18" s="12">
        <v>-999</v>
      </c>
      <c r="AX18" s="12">
        <v>-999</v>
      </c>
      <c r="AY18" s="12">
        <v>-999</v>
      </c>
    </row>
    <row r="19" spans="1:91">
      <c r="A19" s="12" t="s">
        <v>121</v>
      </c>
      <c r="B19" s="12" t="s">
        <v>122</v>
      </c>
      <c r="C19" s="12">
        <v>31.67</v>
      </c>
      <c r="D19" s="12">
        <v>-64.17</v>
      </c>
      <c r="E19" s="12">
        <v>12</v>
      </c>
      <c r="F19" s="12">
        <v>18</v>
      </c>
      <c r="G19" s="12">
        <v>1996</v>
      </c>
      <c r="H19" s="12">
        <v>353</v>
      </c>
      <c r="I19" s="12">
        <v>-999</v>
      </c>
      <c r="J19" s="12">
        <v>150</v>
      </c>
      <c r="K19" s="12">
        <v>-999</v>
      </c>
      <c r="L19" s="12">
        <v>-999</v>
      </c>
      <c r="M19" s="12">
        <v>-999</v>
      </c>
      <c r="N19" s="12">
        <v>-999</v>
      </c>
      <c r="O19" s="12">
        <v>-999</v>
      </c>
      <c r="P19" s="12">
        <v>2.35</v>
      </c>
      <c r="Q19" s="12">
        <v>0.06</v>
      </c>
      <c r="R19" s="12">
        <v>2.16</v>
      </c>
      <c r="S19" s="12">
        <v>0.11</v>
      </c>
      <c r="T19" s="12">
        <v>-999</v>
      </c>
      <c r="U19" s="12">
        <v>-999</v>
      </c>
      <c r="V19" s="12">
        <v>-999</v>
      </c>
      <c r="W19" s="12">
        <v>-999</v>
      </c>
      <c r="X19" s="12">
        <f t="shared" si="0"/>
        <v>0.18999999999999995</v>
      </c>
      <c r="Y19" s="12">
        <v>-999</v>
      </c>
      <c r="Z19" s="12">
        <v>-999</v>
      </c>
      <c r="AA19" s="12">
        <v>-999</v>
      </c>
      <c r="AB19" s="12">
        <v>-999</v>
      </c>
      <c r="AC19" s="12">
        <v>-999</v>
      </c>
      <c r="AD19" s="12">
        <v>-999</v>
      </c>
      <c r="AE19" s="12">
        <v>-999</v>
      </c>
      <c r="AF19" s="12">
        <v>-999</v>
      </c>
      <c r="AG19" s="12">
        <v>-999</v>
      </c>
      <c r="AH19" s="12">
        <v>-999</v>
      </c>
      <c r="AI19" s="12">
        <v>-999</v>
      </c>
      <c r="AJ19" s="12">
        <v>-999</v>
      </c>
      <c r="AK19" s="12">
        <v>-999</v>
      </c>
      <c r="AL19" s="12">
        <v>-999</v>
      </c>
      <c r="AM19" s="12">
        <v>-999</v>
      </c>
      <c r="AN19" s="12">
        <v>-999</v>
      </c>
      <c r="AO19" s="12">
        <v>-999</v>
      </c>
      <c r="AP19" s="12">
        <v>-999</v>
      </c>
      <c r="AQ19" s="12">
        <v>-999</v>
      </c>
      <c r="AR19" s="12">
        <v>-999</v>
      </c>
      <c r="AS19" s="12" t="s">
        <v>123</v>
      </c>
      <c r="AT19" s="12">
        <v>-999</v>
      </c>
      <c r="AU19" s="12">
        <v>-999</v>
      </c>
      <c r="AV19" s="12">
        <v>-999</v>
      </c>
      <c r="AW19" s="12">
        <v>-999</v>
      </c>
      <c r="AX19" s="12">
        <v>-999</v>
      </c>
      <c r="AY19" s="12">
        <v>-999</v>
      </c>
    </row>
    <row r="20" spans="1:91">
      <c r="A20" s="12" t="s">
        <v>121</v>
      </c>
      <c r="B20" s="12" t="s">
        <v>122</v>
      </c>
      <c r="C20" s="12">
        <v>31.67</v>
      </c>
      <c r="D20" s="12">
        <v>-64.17</v>
      </c>
      <c r="E20" s="12">
        <v>12</v>
      </c>
      <c r="F20" s="12">
        <v>18</v>
      </c>
      <c r="G20" s="12">
        <v>1996</v>
      </c>
      <c r="H20" s="12">
        <v>353</v>
      </c>
      <c r="I20" s="12">
        <v>-999</v>
      </c>
      <c r="J20" s="12">
        <v>200</v>
      </c>
      <c r="K20" s="12">
        <v>-999</v>
      </c>
      <c r="L20" s="12">
        <v>-999</v>
      </c>
      <c r="M20" s="12">
        <v>-999</v>
      </c>
      <c r="N20" s="12">
        <v>-999</v>
      </c>
      <c r="O20" s="12">
        <v>-999</v>
      </c>
      <c r="P20" s="12">
        <v>2.36</v>
      </c>
      <c r="Q20" s="12">
        <v>7.0000000000000007E-2</v>
      </c>
      <c r="R20" s="12">
        <v>2.21</v>
      </c>
      <c r="S20" s="12">
        <v>7.0000000000000007E-2</v>
      </c>
      <c r="T20" s="12">
        <v>-999</v>
      </c>
      <c r="U20" s="12">
        <v>-999</v>
      </c>
      <c r="V20" s="12">
        <v>-999</v>
      </c>
      <c r="W20" s="12">
        <v>-999</v>
      </c>
      <c r="X20" s="12">
        <f t="shared" si="0"/>
        <v>0.14999999999999991</v>
      </c>
      <c r="Y20" s="12">
        <v>-999</v>
      </c>
      <c r="Z20" s="12">
        <v>-999</v>
      </c>
      <c r="AA20" s="12">
        <v>-999</v>
      </c>
      <c r="AB20" s="12">
        <v>-999</v>
      </c>
      <c r="AC20" s="12">
        <v>-999</v>
      </c>
      <c r="AD20" s="12">
        <v>-999</v>
      </c>
      <c r="AE20" s="12">
        <v>-999</v>
      </c>
      <c r="AF20" s="12">
        <v>-999</v>
      </c>
      <c r="AG20" s="12">
        <v>-999</v>
      </c>
      <c r="AH20" s="12">
        <v>-999</v>
      </c>
      <c r="AI20" s="12">
        <v>-999</v>
      </c>
      <c r="AJ20" s="12">
        <v>-999</v>
      </c>
      <c r="AK20" s="12">
        <v>-999</v>
      </c>
      <c r="AL20" s="12">
        <v>-999</v>
      </c>
      <c r="AM20" s="12">
        <v>-999</v>
      </c>
      <c r="AN20" s="12">
        <v>-999</v>
      </c>
      <c r="AO20" s="12">
        <v>-999</v>
      </c>
      <c r="AP20" s="12">
        <v>-999</v>
      </c>
      <c r="AQ20" s="12">
        <v>-999</v>
      </c>
      <c r="AR20" s="12">
        <v>-999</v>
      </c>
      <c r="AS20" s="12" t="s">
        <v>123</v>
      </c>
      <c r="AT20" s="12">
        <v>-999</v>
      </c>
      <c r="AU20" s="12">
        <v>-999</v>
      </c>
      <c r="AV20" s="12">
        <v>-999</v>
      </c>
      <c r="AW20" s="12">
        <v>-999</v>
      </c>
      <c r="AX20" s="12">
        <v>-999</v>
      </c>
      <c r="AY20" s="12">
        <v>-999</v>
      </c>
    </row>
    <row r="21" spans="1:91">
      <c r="A21" s="12" t="s">
        <v>121</v>
      </c>
      <c r="B21" s="12" t="s">
        <v>122</v>
      </c>
      <c r="C21" s="12">
        <v>31.67</v>
      </c>
      <c r="D21" s="12">
        <v>-64.17</v>
      </c>
      <c r="E21" s="12">
        <v>12</v>
      </c>
      <c r="F21" s="12">
        <v>18</v>
      </c>
      <c r="G21" s="12">
        <v>1996</v>
      </c>
      <c r="H21" s="12">
        <v>353</v>
      </c>
      <c r="I21" s="12">
        <v>-999</v>
      </c>
      <c r="J21" s="12">
        <v>300</v>
      </c>
      <c r="K21" s="12">
        <v>-999</v>
      </c>
      <c r="L21" s="12">
        <v>-999</v>
      </c>
      <c r="M21" s="12">
        <v>-999</v>
      </c>
      <c r="N21" s="12">
        <v>-999</v>
      </c>
      <c r="O21" s="12">
        <v>-999</v>
      </c>
      <c r="P21" s="12">
        <v>2.2999999999999998</v>
      </c>
      <c r="Q21" s="12">
        <v>0.11</v>
      </c>
      <c r="R21" s="12">
        <v>2.23</v>
      </c>
      <c r="S21" s="12">
        <v>0.1</v>
      </c>
      <c r="T21" s="12">
        <v>-999</v>
      </c>
      <c r="U21" s="12">
        <v>-999</v>
      </c>
      <c r="V21" s="12">
        <v>-999</v>
      </c>
      <c r="W21" s="12">
        <v>-999</v>
      </c>
      <c r="X21" s="12">
        <f t="shared" si="0"/>
        <v>6.999999999999984E-2</v>
      </c>
      <c r="Y21" s="12">
        <v>-999</v>
      </c>
      <c r="Z21" s="12">
        <v>-999</v>
      </c>
      <c r="AA21" s="12">
        <v>-999</v>
      </c>
      <c r="AB21" s="12">
        <v>-999</v>
      </c>
      <c r="AC21" s="12">
        <v>-999</v>
      </c>
      <c r="AD21" s="12">
        <v>-999</v>
      </c>
      <c r="AE21" s="12">
        <v>-999</v>
      </c>
      <c r="AF21" s="12">
        <v>-999</v>
      </c>
      <c r="AG21" s="12">
        <v>-999</v>
      </c>
      <c r="AH21" s="12">
        <v>-999</v>
      </c>
      <c r="AI21" s="12">
        <v>-999</v>
      </c>
      <c r="AJ21" s="12">
        <v>-999</v>
      </c>
      <c r="AK21" s="12">
        <v>-999</v>
      </c>
      <c r="AL21" s="12">
        <v>-999</v>
      </c>
      <c r="AM21" s="12">
        <v>-999</v>
      </c>
      <c r="AN21" s="12">
        <v>-999</v>
      </c>
      <c r="AO21" s="12">
        <v>-999</v>
      </c>
      <c r="AP21" s="12">
        <v>-999</v>
      </c>
      <c r="AQ21" s="12">
        <v>-999</v>
      </c>
      <c r="AR21" s="12">
        <v>-999</v>
      </c>
      <c r="AS21" s="12" t="s">
        <v>123</v>
      </c>
      <c r="AT21" s="12">
        <v>-999</v>
      </c>
      <c r="AU21" s="12">
        <v>-999</v>
      </c>
      <c r="AV21" s="12">
        <v>-999</v>
      </c>
      <c r="AW21" s="12">
        <v>-999</v>
      </c>
      <c r="AX21" s="12">
        <v>-999</v>
      </c>
      <c r="AY21" s="12">
        <v>-999</v>
      </c>
    </row>
    <row r="22" spans="1:91">
      <c r="A22" s="12" t="s">
        <v>121</v>
      </c>
      <c r="B22" s="12" t="s">
        <v>122</v>
      </c>
      <c r="C22" s="12">
        <v>31.67</v>
      </c>
      <c r="D22" s="12">
        <v>-64.17</v>
      </c>
      <c r="E22" s="12">
        <v>12</v>
      </c>
      <c r="F22" s="12">
        <v>18</v>
      </c>
      <c r="G22" s="12">
        <v>1996</v>
      </c>
      <c r="H22" s="12">
        <v>353</v>
      </c>
      <c r="I22" s="12">
        <v>-999</v>
      </c>
      <c r="J22" s="12">
        <v>500</v>
      </c>
      <c r="K22" s="12">
        <v>-999</v>
      </c>
      <c r="L22" s="12">
        <v>-999</v>
      </c>
      <c r="M22" s="12">
        <v>-999</v>
      </c>
      <c r="N22" s="12">
        <v>-999</v>
      </c>
      <c r="O22" s="12">
        <v>-999</v>
      </c>
      <c r="P22" s="12">
        <v>2.46</v>
      </c>
      <c r="Q22" s="12">
        <v>0.08</v>
      </c>
      <c r="R22" s="12">
        <v>2.16</v>
      </c>
      <c r="S22" s="12">
        <v>0.05</v>
      </c>
      <c r="T22" s="12">
        <v>-999</v>
      </c>
      <c r="U22" s="12">
        <v>-999</v>
      </c>
      <c r="V22" s="12">
        <v>-999</v>
      </c>
      <c r="W22" s="12">
        <v>-999</v>
      </c>
      <c r="X22" s="12">
        <f t="shared" si="0"/>
        <v>0.29999999999999982</v>
      </c>
      <c r="Y22" s="12">
        <v>-999</v>
      </c>
      <c r="Z22" s="12">
        <v>-999</v>
      </c>
      <c r="AA22" s="12">
        <v>-999</v>
      </c>
      <c r="AB22" s="12">
        <v>-999</v>
      </c>
      <c r="AC22" s="12">
        <v>-999</v>
      </c>
      <c r="AD22" s="12">
        <v>-999</v>
      </c>
      <c r="AE22" s="12">
        <v>-999</v>
      </c>
      <c r="AF22" s="12">
        <v>-999</v>
      </c>
      <c r="AG22" s="12">
        <v>-999</v>
      </c>
      <c r="AH22" s="12">
        <v>-999</v>
      </c>
      <c r="AI22" s="12">
        <v>-999</v>
      </c>
      <c r="AJ22" s="12">
        <v>-999</v>
      </c>
      <c r="AK22" s="12">
        <v>-999</v>
      </c>
      <c r="AL22" s="12">
        <v>-999</v>
      </c>
      <c r="AM22" s="12">
        <v>-999</v>
      </c>
      <c r="AN22" s="12">
        <v>-999</v>
      </c>
      <c r="AO22" s="12">
        <v>-999</v>
      </c>
      <c r="AP22" s="12">
        <v>-999</v>
      </c>
      <c r="AQ22" s="12">
        <v>-999</v>
      </c>
      <c r="AR22" s="12">
        <v>-999</v>
      </c>
      <c r="AS22" s="12" t="s">
        <v>123</v>
      </c>
      <c r="AT22" s="12">
        <v>-999</v>
      </c>
      <c r="AU22" s="12">
        <v>-999</v>
      </c>
      <c r="AV22" s="12">
        <v>-999</v>
      </c>
      <c r="AW22" s="12">
        <v>-999</v>
      </c>
      <c r="AX22" s="12">
        <v>-999</v>
      </c>
      <c r="AY22" s="12">
        <v>-999</v>
      </c>
    </row>
    <row r="23" spans="1:91">
      <c r="A23" s="1" t="s">
        <v>124</v>
      </c>
      <c r="B23" s="1" t="s">
        <v>122</v>
      </c>
      <c r="C23" s="1">
        <v>31.67</v>
      </c>
      <c r="D23" s="1">
        <v>-64.17</v>
      </c>
      <c r="E23" s="1">
        <v>2</v>
      </c>
      <c r="F23" s="1">
        <v>15</v>
      </c>
      <c r="G23" s="1">
        <v>1997</v>
      </c>
      <c r="H23" s="1">
        <v>46</v>
      </c>
      <c r="I23" s="1">
        <v>-999</v>
      </c>
      <c r="J23" s="1">
        <v>2</v>
      </c>
      <c r="K23" s="1">
        <v>-999</v>
      </c>
      <c r="L23" s="1">
        <v>-999</v>
      </c>
      <c r="M23" s="1">
        <v>-999</v>
      </c>
      <c r="N23" s="1">
        <v>-999</v>
      </c>
      <c r="O23" s="1">
        <v>-999</v>
      </c>
      <c r="P23" s="1">
        <v>2.3199999999999998</v>
      </c>
      <c r="Q23" s="1">
        <v>0.06</v>
      </c>
      <c r="R23" s="1">
        <v>2.25</v>
      </c>
      <c r="S23" s="1">
        <v>7.0000000000000007E-2</v>
      </c>
      <c r="T23" s="1">
        <v>-999</v>
      </c>
      <c r="U23" s="1">
        <v>-999</v>
      </c>
      <c r="V23" s="1">
        <v>-999</v>
      </c>
      <c r="W23" s="1">
        <v>-999</v>
      </c>
      <c r="X23" s="1">
        <f t="shared" si="0"/>
        <v>6.999999999999984E-2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123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>
      <c r="A24" s="1" t="s">
        <v>124</v>
      </c>
      <c r="B24" s="1" t="s">
        <v>122</v>
      </c>
      <c r="C24" s="1">
        <v>31.67</v>
      </c>
      <c r="D24" s="1">
        <v>-64.17</v>
      </c>
      <c r="E24" s="1">
        <v>2</v>
      </c>
      <c r="F24" s="1">
        <v>15</v>
      </c>
      <c r="G24" s="1">
        <v>1997</v>
      </c>
      <c r="H24" s="1">
        <v>46</v>
      </c>
      <c r="I24" s="1">
        <v>-999</v>
      </c>
      <c r="J24" s="1">
        <v>15</v>
      </c>
      <c r="K24" s="1">
        <v>-999</v>
      </c>
      <c r="L24" s="1">
        <v>-999</v>
      </c>
      <c r="M24" s="1">
        <v>-999</v>
      </c>
      <c r="N24" s="1">
        <v>-999</v>
      </c>
      <c r="O24" s="1">
        <v>-999</v>
      </c>
      <c r="P24" s="1">
        <v>2.27</v>
      </c>
      <c r="Q24" s="1">
        <v>0.08</v>
      </c>
      <c r="R24" s="1">
        <v>2.1800000000000002</v>
      </c>
      <c r="S24" s="1">
        <v>0.05</v>
      </c>
      <c r="T24" s="1">
        <v>-999</v>
      </c>
      <c r="U24" s="1">
        <v>-999</v>
      </c>
      <c r="V24" s="1">
        <v>-999</v>
      </c>
      <c r="W24" s="1">
        <v>-999</v>
      </c>
      <c r="X24" s="1">
        <f t="shared" si="0"/>
        <v>8.9999999999999858E-2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123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>
      <c r="A25" s="1" t="s">
        <v>124</v>
      </c>
      <c r="B25" s="1" t="s">
        <v>122</v>
      </c>
      <c r="C25" s="1">
        <v>31.67</v>
      </c>
      <c r="D25" s="1">
        <v>-64.17</v>
      </c>
      <c r="E25" s="1">
        <v>2</v>
      </c>
      <c r="F25" s="1">
        <v>15</v>
      </c>
      <c r="G25" s="1">
        <v>1997</v>
      </c>
      <c r="H25" s="1">
        <v>46</v>
      </c>
      <c r="I25" s="1">
        <v>-999</v>
      </c>
      <c r="J25" s="1">
        <v>30</v>
      </c>
      <c r="K25" s="1">
        <v>-999</v>
      </c>
      <c r="L25" s="1">
        <v>-999</v>
      </c>
      <c r="M25" s="1">
        <v>-999</v>
      </c>
      <c r="N25" s="1">
        <v>-999</v>
      </c>
      <c r="O25" s="1">
        <v>-999</v>
      </c>
      <c r="P25" s="1">
        <v>2.4900000000000002</v>
      </c>
      <c r="Q25" s="1">
        <v>0.06</v>
      </c>
      <c r="R25" s="1">
        <v>2.48</v>
      </c>
      <c r="S25" s="1">
        <v>7.0000000000000007E-2</v>
      </c>
      <c r="T25" s="1">
        <v>-999</v>
      </c>
      <c r="U25" s="1">
        <v>-999</v>
      </c>
      <c r="V25" s="1">
        <v>-999</v>
      </c>
      <c r="W25" s="1">
        <v>-999</v>
      </c>
      <c r="X25" s="1">
        <f t="shared" si="0"/>
        <v>1.0000000000000231E-2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123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1" customFormat="1">
      <c r="A26" s="1" t="s">
        <v>124</v>
      </c>
      <c r="B26" s="1" t="s">
        <v>122</v>
      </c>
      <c r="C26" s="1">
        <v>31.67</v>
      </c>
      <c r="D26" s="1">
        <v>-64.17</v>
      </c>
      <c r="E26" s="1">
        <v>2</v>
      </c>
      <c r="F26" s="1">
        <v>15</v>
      </c>
      <c r="G26" s="1">
        <v>1997</v>
      </c>
      <c r="H26" s="1">
        <v>46</v>
      </c>
      <c r="I26" s="1">
        <v>-999</v>
      </c>
      <c r="J26" s="1">
        <v>50</v>
      </c>
      <c r="K26" s="1">
        <v>-999</v>
      </c>
      <c r="L26" s="1">
        <v>-999</v>
      </c>
      <c r="M26" s="1">
        <v>-999</v>
      </c>
      <c r="N26" s="1">
        <v>-999</v>
      </c>
      <c r="O26" s="1">
        <v>-999</v>
      </c>
      <c r="P26" s="1">
        <v>2.5499999999999998</v>
      </c>
      <c r="Q26" s="1">
        <v>0.11</v>
      </c>
      <c r="R26" s="1">
        <v>2.48</v>
      </c>
      <c r="S26" s="1">
        <v>0.05</v>
      </c>
      <c r="T26" s="1">
        <v>-999</v>
      </c>
      <c r="U26" s="1">
        <v>-999</v>
      </c>
      <c r="V26" s="1">
        <v>-999</v>
      </c>
      <c r="W26" s="1">
        <v>-999</v>
      </c>
      <c r="X26" s="1">
        <f t="shared" si="0"/>
        <v>6.999999999999984E-2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123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s="1" t="s">
        <v>124</v>
      </c>
      <c r="B27" s="1" t="s">
        <v>122</v>
      </c>
      <c r="C27" s="1">
        <v>31.67</v>
      </c>
      <c r="D27" s="1">
        <v>-64.17</v>
      </c>
      <c r="E27" s="1">
        <v>2</v>
      </c>
      <c r="F27" s="1">
        <v>15</v>
      </c>
      <c r="G27" s="1">
        <v>1997</v>
      </c>
      <c r="H27" s="1">
        <v>46</v>
      </c>
      <c r="I27" s="1">
        <v>-999</v>
      </c>
      <c r="J27" s="1">
        <v>75</v>
      </c>
      <c r="K27" s="1">
        <v>-999</v>
      </c>
      <c r="L27" s="1">
        <v>-999</v>
      </c>
      <c r="M27" s="1">
        <v>-999</v>
      </c>
      <c r="N27" s="1">
        <v>-999</v>
      </c>
      <c r="O27" s="1">
        <v>-999</v>
      </c>
      <c r="P27" s="1">
        <v>2.1800000000000002</v>
      </c>
      <c r="Q27" s="1">
        <v>0.08</v>
      </c>
      <c r="R27" s="1">
        <v>2.11</v>
      </c>
      <c r="S27" s="1">
        <v>0.12</v>
      </c>
      <c r="T27" s="1">
        <v>-999</v>
      </c>
      <c r="U27" s="1">
        <v>-999</v>
      </c>
      <c r="V27" s="1">
        <v>-999</v>
      </c>
      <c r="W27" s="1">
        <v>-999</v>
      </c>
      <c r="X27" s="1">
        <f t="shared" si="0"/>
        <v>7.0000000000000284E-2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123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s="1" t="s">
        <v>124</v>
      </c>
      <c r="B28" s="1" t="s">
        <v>122</v>
      </c>
      <c r="C28" s="1">
        <v>31.67</v>
      </c>
      <c r="D28" s="1">
        <v>-64.17</v>
      </c>
      <c r="E28" s="1">
        <v>2</v>
      </c>
      <c r="F28" s="1">
        <v>15</v>
      </c>
      <c r="G28" s="1">
        <v>1997</v>
      </c>
      <c r="H28" s="1">
        <v>46</v>
      </c>
      <c r="I28" s="1">
        <v>-999</v>
      </c>
      <c r="J28" s="1">
        <v>100</v>
      </c>
      <c r="K28" s="1">
        <v>-999</v>
      </c>
      <c r="L28" s="1">
        <v>-999</v>
      </c>
      <c r="M28" s="1">
        <v>-999</v>
      </c>
      <c r="N28" s="1">
        <v>-999</v>
      </c>
      <c r="O28" s="1">
        <v>-999</v>
      </c>
      <c r="P28" s="1">
        <v>2.46</v>
      </c>
      <c r="Q28" s="1">
        <v>0.08</v>
      </c>
      <c r="R28" s="1">
        <v>2.14</v>
      </c>
      <c r="S28" s="1">
        <v>0.1</v>
      </c>
      <c r="T28" s="1">
        <v>-999</v>
      </c>
      <c r="U28" s="1">
        <v>-999</v>
      </c>
      <c r="V28" s="1">
        <v>-999</v>
      </c>
      <c r="W28" s="1">
        <v>-999</v>
      </c>
      <c r="X28" s="1">
        <f t="shared" si="0"/>
        <v>0.31999999999999984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123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s="1" t="s">
        <v>124</v>
      </c>
      <c r="B29" s="1" t="s">
        <v>122</v>
      </c>
      <c r="C29" s="1">
        <v>31.67</v>
      </c>
      <c r="D29" s="1">
        <v>-64.17</v>
      </c>
      <c r="E29" s="1">
        <v>2</v>
      </c>
      <c r="F29" s="1">
        <v>15</v>
      </c>
      <c r="G29" s="1">
        <v>1997</v>
      </c>
      <c r="H29" s="1">
        <v>46</v>
      </c>
      <c r="I29" s="1">
        <v>-999</v>
      </c>
      <c r="J29" s="1">
        <v>125</v>
      </c>
      <c r="K29" s="1">
        <v>-999</v>
      </c>
      <c r="L29" s="1">
        <v>-999</v>
      </c>
      <c r="M29" s="1">
        <v>-999</v>
      </c>
      <c r="N29" s="1">
        <v>-999</v>
      </c>
      <c r="O29" s="1">
        <v>-999</v>
      </c>
      <c r="P29" s="1">
        <v>2.39</v>
      </c>
      <c r="Q29" s="1">
        <v>7.0000000000000007E-2</v>
      </c>
      <c r="R29" s="1">
        <v>2.25</v>
      </c>
      <c r="S29" s="1">
        <v>0.1</v>
      </c>
      <c r="T29" s="1">
        <v>-999</v>
      </c>
      <c r="U29" s="1">
        <v>-999</v>
      </c>
      <c r="V29" s="1">
        <v>-999</v>
      </c>
      <c r="W29" s="1">
        <v>-999</v>
      </c>
      <c r="X29" s="1">
        <f t="shared" si="0"/>
        <v>0.14000000000000012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123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s="1" t="s">
        <v>124</v>
      </c>
      <c r="B30" s="1" t="s">
        <v>122</v>
      </c>
      <c r="C30" s="1">
        <v>31.67</v>
      </c>
      <c r="D30" s="1">
        <v>-64.17</v>
      </c>
      <c r="E30" s="1">
        <v>2</v>
      </c>
      <c r="F30" s="1">
        <v>15</v>
      </c>
      <c r="G30" s="1">
        <v>1997</v>
      </c>
      <c r="H30" s="1">
        <v>46</v>
      </c>
      <c r="I30" s="1">
        <v>-999</v>
      </c>
      <c r="J30" s="1">
        <v>150</v>
      </c>
      <c r="K30" s="1">
        <v>-999</v>
      </c>
      <c r="L30" s="1">
        <v>-999</v>
      </c>
      <c r="M30" s="1">
        <v>-999</v>
      </c>
      <c r="N30" s="1">
        <v>-999</v>
      </c>
      <c r="O30" s="1">
        <v>-999</v>
      </c>
      <c r="P30" s="1">
        <v>2.54</v>
      </c>
      <c r="Q30" s="1">
        <v>7.0000000000000007E-2</v>
      </c>
      <c r="R30" s="1">
        <v>2.23</v>
      </c>
      <c r="S30" s="1">
        <v>0.06</v>
      </c>
      <c r="T30" s="1">
        <v>-999</v>
      </c>
      <c r="U30" s="1">
        <v>-999</v>
      </c>
      <c r="V30" s="1">
        <v>-999</v>
      </c>
      <c r="W30" s="1">
        <v>-999</v>
      </c>
      <c r="X30" s="1">
        <f t="shared" si="0"/>
        <v>0.31000000000000005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123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s="1" t="s">
        <v>124</v>
      </c>
      <c r="B31" s="1" t="s">
        <v>122</v>
      </c>
      <c r="C31" s="1">
        <v>31.67</v>
      </c>
      <c r="D31" s="1">
        <v>-64.17</v>
      </c>
      <c r="E31" s="1">
        <v>2</v>
      </c>
      <c r="F31" s="1">
        <v>15</v>
      </c>
      <c r="G31" s="1">
        <v>1997</v>
      </c>
      <c r="H31" s="1">
        <v>46</v>
      </c>
      <c r="I31" s="1">
        <v>-999</v>
      </c>
      <c r="J31" s="1">
        <v>200</v>
      </c>
      <c r="K31" s="1">
        <v>-999</v>
      </c>
      <c r="L31" s="1">
        <v>-999</v>
      </c>
      <c r="M31" s="1">
        <v>-999</v>
      </c>
      <c r="N31" s="1">
        <v>-999</v>
      </c>
      <c r="O31" s="1">
        <v>-999</v>
      </c>
      <c r="P31" s="1">
        <v>2.41</v>
      </c>
      <c r="Q31" s="1">
        <v>0.05</v>
      </c>
      <c r="R31" s="1">
        <v>2.4</v>
      </c>
      <c r="S31" s="1">
        <v>0.25</v>
      </c>
      <c r="T31" s="1">
        <v>-999</v>
      </c>
      <c r="U31" s="1">
        <v>-999</v>
      </c>
      <c r="V31" s="1">
        <v>-999</v>
      </c>
      <c r="W31" s="1">
        <v>-999</v>
      </c>
      <c r="X31" s="1">
        <f t="shared" si="0"/>
        <v>1.0000000000000231E-2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123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 s="1" t="s">
        <v>124</v>
      </c>
      <c r="B32" s="1" t="s">
        <v>122</v>
      </c>
      <c r="C32" s="1">
        <v>31.67</v>
      </c>
      <c r="D32" s="1">
        <v>-64.17</v>
      </c>
      <c r="E32" s="1">
        <v>2</v>
      </c>
      <c r="F32" s="1">
        <v>15</v>
      </c>
      <c r="G32" s="1">
        <v>1997</v>
      </c>
      <c r="H32" s="1">
        <v>46</v>
      </c>
      <c r="I32" s="1">
        <v>-999</v>
      </c>
      <c r="J32" s="1">
        <v>250</v>
      </c>
      <c r="K32" s="1">
        <v>-999</v>
      </c>
      <c r="L32" s="1">
        <v>-999</v>
      </c>
      <c r="M32" s="1">
        <v>-999</v>
      </c>
      <c r="N32" s="1">
        <v>-999</v>
      </c>
      <c r="O32" s="1">
        <v>-999</v>
      </c>
      <c r="P32" s="1">
        <v>-999</v>
      </c>
      <c r="Q32" s="1">
        <v>-999</v>
      </c>
      <c r="R32" s="1">
        <v>2.33</v>
      </c>
      <c r="S32" s="1">
        <v>7.0000000000000007E-2</v>
      </c>
      <c r="T32" s="1">
        <v>-999</v>
      </c>
      <c r="U32" s="1">
        <v>-999</v>
      </c>
      <c r="V32" s="1">
        <v>-999</v>
      </c>
      <c r="W32" s="1">
        <v>-999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123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s="1" t="s">
        <v>124</v>
      </c>
      <c r="B33" s="1" t="s">
        <v>122</v>
      </c>
      <c r="C33" s="1">
        <v>31.67</v>
      </c>
      <c r="D33" s="1">
        <v>-64.17</v>
      </c>
      <c r="E33" s="1">
        <v>2</v>
      </c>
      <c r="F33" s="1">
        <v>15</v>
      </c>
      <c r="G33" s="1">
        <v>1997</v>
      </c>
      <c r="H33" s="1">
        <v>46</v>
      </c>
      <c r="I33" s="1">
        <v>-999</v>
      </c>
      <c r="J33" s="1">
        <v>300</v>
      </c>
      <c r="K33" s="1">
        <v>-999</v>
      </c>
      <c r="L33" s="1">
        <v>-999</v>
      </c>
      <c r="M33" s="1">
        <v>-999</v>
      </c>
      <c r="N33" s="1">
        <v>-999</v>
      </c>
      <c r="O33" s="1">
        <v>-999</v>
      </c>
      <c r="P33" s="1">
        <v>2.46</v>
      </c>
      <c r="Q33" s="1">
        <v>0.1</v>
      </c>
      <c r="R33" s="1">
        <v>2.27</v>
      </c>
      <c r="S33" s="1">
        <v>0.05</v>
      </c>
      <c r="T33" s="1">
        <v>-999</v>
      </c>
      <c r="U33" s="1">
        <v>-999</v>
      </c>
      <c r="V33" s="1">
        <v>-999</v>
      </c>
      <c r="W33" s="1">
        <v>-999</v>
      </c>
      <c r="X33" s="1">
        <f t="shared" si="0"/>
        <v>0.18999999999999995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123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s="1" t="s">
        <v>124</v>
      </c>
      <c r="B34" s="1" t="s">
        <v>122</v>
      </c>
      <c r="C34" s="1">
        <v>31.67</v>
      </c>
      <c r="D34" s="1">
        <v>-64.17</v>
      </c>
      <c r="E34" s="1">
        <v>2</v>
      </c>
      <c r="F34" s="1">
        <v>15</v>
      </c>
      <c r="G34" s="1">
        <v>1997</v>
      </c>
      <c r="H34" s="1">
        <v>46</v>
      </c>
      <c r="I34" s="1">
        <v>-999</v>
      </c>
      <c r="J34" s="1">
        <v>400</v>
      </c>
      <c r="K34" s="1">
        <v>-999</v>
      </c>
      <c r="L34" s="1">
        <v>-999</v>
      </c>
      <c r="M34" s="1">
        <v>-999</v>
      </c>
      <c r="N34" s="1">
        <v>-999</v>
      </c>
      <c r="O34" s="1">
        <v>-999</v>
      </c>
      <c r="P34" s="1">
        <v>2.4900000000000002</v>
      </c>
      <c r="Q34" s="1">
        <v>0.04</v>
      </c>
      <c r="R34" s="1">
        <v>2.1800000000000002</v>
      </c>
      <c r="S34" s="1">
        <v>0.06</v>
      </c>
      <c r="T34" s="1">
        <v>-999</v>
      </c>
      <c r="U34" s="1">
        <v>-999</v>
      </c>
      <c r="V34" s="1">
        <v>-999</v>
      </c>
      <c r="W34" s="1">
        <v>-999</v>
      </c>
      <c r="X34" s="1">
        <f t="shared" si="0"/>
        <v>0.31000000000000005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123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>
      <c r="A35" s="1" t="s">
        <v>124</v>
      </c>
      <c r="B35" s="1" t="s">
        <v>122</v>
      </c>
      <c r="C35" s="1">
        <v>31.67</v>
      </c>
      <c r="D35" s="1">
        <v>-64.17</v>
      </c>
      <c r="E35" s="1">
        <v>2</v>
      </c>
      <c r="F35" s="1">
        <v>15</v>
      </c>
      <c r="G35" s="1">
        <v>1997</v>
      </c>
      <c r="H35" s="1">
        <v>46</v>
      </c>
      <c r="I35" s="1">
        <v>-999</v>
      </c>
      <c r="J35" s="1">
        <v>500</v>
      </c>
      <c r="K35" s="1">
        <v>-999</v>
      </c>
      <c r="L35" s="1">
        <v>-999</v>
      </c>
      <c r="M35" s="1">
        <v>-999</v>
      </c>
      <c r="N35" s="1">
        <v>-999</v>
      </c>
      <c r="O35" s="1">
        <v>-999</v>
      </c>
      <c r="P35" s="1">
        <v>2.4500000000000002</v>
      </c>
      <c r="Q35" s="1">
        <v>0.04</v>
      </c>
      <c r="R35" s="1">
        <v>2.29</v>
      </c>
      <c r="S35" s="1">
        <v>0.06</v>
      </c>
      <c r="T35" s="1">
        <v>-999</v>
      </c>
      <c r="U35" s="1">
        <v>-999</v>
      </c>
      <c r="V35" s="1">
        <v>-999</v>
      </c>
      <c r="W35" s="1">
        <v>-999</v>
      </c>
      <c r="X35" s="1">
        <f t="shared" si="0"/>
        <v>0.16000000000000014</v>
      </c>
      <c r="Y35" s="1">
        <v>-999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123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91">
      <c r="A36" s="12" t="s">
        <v>124</v>
      </c>
      <c r="B36" s="12" t="s">
        <v>122</v>
      </c>
      <c r="C36" s="12">
        <v>31.67</v>
      </c>
      <c r="D36" s="12">
        <v>-64.17</v>
      </c>
      <c r="E36" s="12">
        <v>4</v>
      </c>
      <c r="F36" s="12">
        <v>23</v>
      </c>
      <c r="G36" s="12">
        <v>1997</v>
      </c>
      <c r="H36" s="12">
        <v>113</v>
      </c>
      <c r="I36" s="12">
        <v>-999</v>
      </c>
      <c r="J36" s="12">
        <v>2</v>
      </c>
      <c r="K36" s="12">
        <v>-999</v>
      </c>
      <c r="L36" s="12">
        <v>-999</v>
      </c>
      <c r="M36" s="12">
        <v>-999</v>
      </c>
      <c r="N36" s="12">
        <v>-999</v>
      </c>
      <c r="O36" s="12">
        <v>-999</v>
      </c>
      <c r="P36" s="12">
        <v>2.42</v>
      </c>
      <c r="Q36" s="12">
        <v>0.08</v>
      </c>
      <c r="R36" s="12">
        <v>2.41</v>
      </c>
      <c r="S36" s="12">
        <v>0.06</v>
      </c>
      <c r="T36" s="12">
        <v>-999</v>
      </c>
      <c r="U36" s="12">
        <v>-999</v>
      </c>
      <c r="V36" s="12">
        <v>-999</v>
      </c>
      <c r="W36" s="12">
        <v>-999</v>
      </c>
      <c r="X36" s="12">
        <f t="shared" si="0"/>
        <v>9.9999999999997868E-3</v>
      </c>
      <c r="Y36" s="12">
        <v>-999</v>
      </c>
      <c r="Z36" s="12">
        <v>-999</v>
      </c>
      <c r="AA36" s="12">
        <v>-999</v>
      </c>
      <c r="AB36" s="12">
        <v>-999</v>
      </c>
      <c r="AC36" s="12">
        <v>-999</v>
      </c>
      <c r="AD36" s="12">
        <v>-999</v>
      </c>
      <c r="AE36" s="12">
        <v>-999</v>
      </c>
      <c r="AF36" s="12">
        <v>-999</v>
      </c>
      <c r="AG36" s="12">
        <v>-999</v>
      </c>
      <c r="AH36" s="12">
        <v>-999</v>
      </c>
      <c r="AI36" s="12">
        <v>-999</v>
      </c>
      <c r="AJ36" s="12">
        <v>-999</v>
      </c>
      <c r="AK36" s="12">
        <v>-999</v>
      </c>
      <c r="AL36" s="12">
        <v>-999</v>
      </c>
      <c r="AM36" s="12">
        <v>-999</v>
      </c>
      <c r="AN36" s="12">
        <v>-999</v>
      </c>
      <c r="AO36" s="12">
        <v>-999</v>
      </c>
      <c r="AP36" s="12">
        <v>-999</v>
      </c>
      <c r="AQ36" s="12">
        <v>-999</v>
      </c>
      <c r="AR36" s="12">
        <v>-999</v>
      </c>
      <c r="AS36" s="12" t="s">
        <v>123</v>
      </c>
      <c r="AT36" s="12">
        <v>-999</v>
      </c>
      <c r="AU36" s="12">
        <v>-999</v>
      </c>
      <c r="AV36" s="12">
        <v>-999</v>
      </c>
      <c r="AW36" s="12">
        <v>-999</v>
      </c>
      <c r="AX36" s="12">
        <v>-999</v>
      </c>
      <c r="AY36" s="12">
        <v>-999</v>
      </c>
    </row>
    <row r="37" spans="1:91">
      <c r="A37" s="12" t="s">
        <v>124</v>
      </c>
      <c r="B37" s="12" t="s">
        <v>122</v>
      </c>
      <c r="C37" s="12">
        <v>31.67</v>
      </c>
      <c r="D37" s="12">
        <v>-64.17</v>
      </c>
      <c r="E37" s="12">
        <v>4</v>
      </c>
      <c r="F37" s="12">
        <v>23</v>
      </c>
      <c r="G37" s="12">
        <v>1997</v>
      </c>
      <c r="H37" s="12">
        <v>113</v>
      </c>
      <c r="I37" s="12">
        <v>-999</v>
      </c>
      <c r="J37" s="12">
        <v>15</v>
      </c>
      <c r="K37" s="12">
        <v>-999</v>
      </c>
      <c r="L37" s="12">
        <v>-999</v>
      </c>
      <c r="M37" s="12">
        <v>-999</v>
      </c>
      <c r="N37" s="12">
        <v>-999</v>
      </c>
      <c r="O37" s="12">
        <v>-999</v>
      </c>
      <c r="P37" s="12">
        <v>2.5499999999999998</v>
      </c>
      <c r="Q37" s="12">
        <v>0.06</v>
      </c>
      <c r="R37" s="12">
        <v>2.25</v>
      </c>
      <c r="S37" s="12">
        <v>0.06</v>
      </c>
      <c r="T37" s="12">
        <v>-999</v>
      </c>
      <c r="U37" s="12">
        <v>-999</v>
      </c>
      <c r="V37" s="12">
        <v>-999</v>
      </c>
      <c r="W37" s="12">
        <v>-999</v>
      </c>
      <c r="X37" s="12">
        <f t="shared" si="0"/>
        <v>0.29999999999999982</v>
      </c>
      <c r="Y37" s="12">
        <v>-999</v>
      </c>
      <c r="Z37" s="12">
        <v>-999</v>
      </c>
      <c r="AA37" s="12">
        <v>-999</v>
      </c>
      <c r="AB37" s="12">
        <v>-999</v>
      </c>
      <c r="AC37" s="12">
        <v>-999</v>
      </c>
      <c r="AD37" s="12">
        <v>-999</v>
      </c>
      <c r="AE37" s="12">
        <v>-999</v>
      </c>
      <c r="AF37" s="12">
        <v>-999</v>
      </c>
      <c r="AG37" s="12">
        <v>-999</v>
      </c>
      <c r="AH37" s="12">
        <v>-999</v>
      </c>
      <c r="AI37" s="12">
        <v>-999</v>
      </c>
      <c r="AJ37" s="12">
        <v>-999</v>
      </c>
      <c r="AK37" s="12">
        <v>-999</v>
      </c>
      <c r="AL37" s="12">
        <v>-999</v>
      </c>
      <c r="AM37" s="12">
        <v>-999</v>
      </c>
      <c r="AN37" s="12">
        <v>-999</v>
      </c>
      <c r="AO37" s="12">
        <v>-999</v>
      </c>
      <c r="AP37" s="12">
        <v>-999</v>
      </c>
      <c r="AQ37" s="12">
        <v>-999</v>
      </c>
      <c r="AR37" s="12">
        <v>-999</v>
      </c>
      <c r="AS37" s="12" t="s">
        <v>123</v>
      </c>
      <c r="AT37" s="12">
        <v>-999</v>
      </c>
      <c r="AU37" s="12">
        <v>-999</v>
      </c>
      <c r="AV37" s="12">
        <v>-999</v>
      </c>
      <c r="AW37" s="12">
        <v>-999</v>
      </c>
      <c r="AX37" s="12">
        <v>-999</v>
      </c>
      <c r="AY37" s="12">
        <v>-999</v>
      </c>
    </row>
    <row r="38" spans="1:91">
      <c r="A38" s="12" t="s">
        <v>124</v>
      </c>
      <c r="B38" s="12" t="s">
        <v>122</v>
      </c>
      <c r="C38" s="12">
        <v>31.67</v>
      </c>
      <c r="D38" s="12">
        <v>-64.17</v>
      </c>
      <c r="E38" s="12">
        <v>4</v>
      </c>
      <c r="F38" s="12">
        <v>23</v>
      </c>
      <c r="G38" s="12">
        <v>1997</v>
      </c>
      <c r="H38" s="12">
        <v>113</v>
      </c>
      <c r="I38" s="12">
        <v>-999</v>
      </c>
      <c r="J38" s="12">
        <v>30</v>
      </c>
      <c r="K38" s="12">
        <v>-999</v>
      </c>
      <c r="L38" s="12">
        <v>-999</v>
      </c>
      <c r="M38" s="12">
        <v>-999</v>
      </c>
      <c r="N38" s="12">
        <v>-999</v>
      </c>
      <c r="O38" s="12">
        <v>-999</v>
      </c>
      <c r="P38" s="12">
        <v>2.56</v>
      </c>
      <c r="Q38" s="12">
        <v>0.1</v>
      </c>
      <c r="R38" s="12">
        <v>2.5299999999999998</v>
      </c>
      <c r="S38" s="12">
        <v>7.0000000000000007E-2</v>
      </c>
      <c r="T38" s="12">
        <v>-999</v>
      </c>
      <c r="U38" s="12">
        <v>-999</v>
      </c>
      <c r="V38" s="12">
        <v>-999</v>
      </c>
      <c r="W38" s="12">
        <v>-999</v>
      </c>
      <c r="X38" s="12">
        <f t="shared" si="0"/>
        <v>3.0000000000000249E-2</v>
      </c>
      <c r="Y38" s="12">
        <v>-999</v>
      </c>
      <c r="Z38" s="12">
        <v>-999</v>
      </c>
      <c r="AA38" s="12">
        <v>-999</v>
      </c>
      <c r="AB38" s="12">
        <v>-999</v>
      </c>
      <c r="AC38" s="12">
        <v>-999</v>
      </c>
      <c r="AD38" s="12">
        <v>-999</v>
      </c>
      <c r="AE38" s="12">
        <v>-999</v>
      </c>
      <c r="AF38" s="12">
        <v>-999</v>
      </c>
      <c r="AG38" s="12">
        <v>-999</v>
      </c>
      <c r="AH38" s="12">
        <v>-999</v>
      </c>
      <c r="AI38" s="12">
        <v>-999</v>
      </c>
      <c r="AJ38" s="12">
        <v>-999</v>
      </c>
      <c r="AK38" s="12">
        <v>-999</v>
      </c>
      <c r="AL38" s="12">
        <v>-999</v>
      </c>
      <c r="AM38" s="12">
        <v>-999</v>
      </c>
      <c r="AN38" s="12">
        <v>-999</v>
      </c>
      <c r="AO38" s="12">
        <v>-999</v>
      </c>
      <c r="AP38" s="12">
        <v>-999</v>
      </c>
      <c r="AQ38" s="12">
        <v>-999</v>
      </c>
      <c r="AR38" s="12">
        <v>-999</v>
      </c>
      <c r="AS38" s="12" t="s">
        <v>123</v>
      </c>
      <c r="AT38" s="12">
        <v>-999</v>
      </c>
      <c r="AU38" s="12">
        <v>-999</v>
      </c>
      <c r="AV38" s="12">
        <v>-999</v>
      </c>
      <c r="AW38" s="12">
        <v>-999</v>
      </c>
      <c r="AX38" s="12">
        <v>-999</v>
      </c>
      <c r="AY38" s="12">
        <v>-999</v>
      </c>
    </row>
    <row r="39" spans="1:91">
      <c r="A39" s="12" t="s">
        <v>124</v>
      </c>
      <c r="B39" s="12" t="s">
        <v>122</v>
      </c>
      <c r="C39" s="12">
        <v>31.67</v>
      </c>
      <c r="D39" s="12">
        <v>-64.17</v>
      </c>
      <c r="E39" s="12">
        <v>4</v>
      </c>
      <c r="F39" s="12">
        <v>23</v>
      </c>
      <c r="G39" s="12">
        <v>1997</v>
      </c>
      <c r="H39" s="12">
        <v>113</v>
      </c>
      <c r="I39" s="12">
        <v>-999</v>
      </c>
      <c r="J39" s="12">
        <v>50</v>
      </c>
      <c r="K39" s="12">
        <v>-999</v>
      </c>
      <c r="L39" s="12">
        <v>-999</v>
      </c>
      <c r="M39" s="12">
        <v>-999</v>
      </c>
      <c r="N39" s="12">
        <v>-999</v>
      </c>
      <c r="O39" s="12">
        <v>-999</v>
      </c>
      <c r="P39" s="12">
        <v>2.4700000000000002</v>
      </c>
      <c r="Q39" s="12">
        <v>0.05</v>
      </c>
      <c r="R39" s="12">
        <v>2.35</v>
      </c>
      <c r="S39" s="12">
        <v>0.06</v>
      </c>
      <c r="T39" s="12">
        <v>-999</v>
      </c>
      <c r="U39" s="12">
        <v>-999</v>
      </c>
      <c r="V39" s="12">
        <v>-999</v>
      </c>
      <c r="W39" s="12">
        <v>-999</v>
      </c>
      <c r="X39" s="12">
        <f t="shared" si="0"/>
        <v>0.12000000000000011</v>
      </c>
      <c r="Y39" s="12">
        <v>-999</v>
      </c>
      <c r="Z39" s="12">
        <v>-999</v>
      </c>
      <c r="AA39" s="12">
        <v>-999</v>
      </c>
      <c r="AB39" s="12">
        <v>-999</v>
      </c>
      <c r="AC39" s="12">
        <v>-999</v>
      </c>
      <c r="AD39" s="12">
        <v>-999</v>
      </c>
      <c r="AE39" s="12">
        <v>-999</v>
      </c>
      <c r="AF39" s="12">
        <v>-999</v>
      </c>
      <c r="AG39" s="12">
        <v>-999</v>
      </c>
      <c r="AH39" s="12">
        <v>-999</v>
      </c>
      <c r="AI39" s="12">
        <v>-999</v>
      </c>
      <c r="AJ39" s="12">
        <v>-999</v>
      </c>
      <c r="AK39" s="12">
        <v>-999</v>
      </c>
      <c r="AL39" s="12">
        <v>-999</v>
      </c>
      <c r="AM39" s="12">
        <v>-999</v>
      </c>
      <c r="AN39" s="12">
        <v>-999</v>
      </c>
      <c r="AO39" s="12">
        <v>-999</v>
      </c>
      <c r="AP39" s="12">
        <v>-999</v>
      </c>
      <c r="AQ39" s="12">
        <v>-999</v>
      </c>
      <c r="AR39" s="12">
        <v>-999</v>
      </c>
      <c r="AS39" s="12" t="s">
        <v>123</v>
      </c>
      <c r="AT39" s="12">
        <v>-999</v>
      </c>
      <c r="AU39" s="12">
        <v>-999</v>
      </c>
      <c r="AV39" s="12">
        <v>-999</v>
      </c>
      <c r="AW39" s="12">
        <v>-999</v>
      </c>
      <c r="AX39" s="12">
        <v>-999</v>
      </c>
      <c r="AY39" s="12">
        <v>-999</v>
      </c>
    </row>
    <row r="40" spans="1:91">
      <c r="A40" s="12" t="s">
        <v>124</v>
      </c>
      <c r="B40" s="12" t="s">
        <v>122</v>
      </c>
      <c r="C40" s="12">
        <v>31.67</v>
      </c>
      <c r="D40" s="12">
        <v>-64.17</v>
      </c>
      <c r="E40" s="12">
        <v>4</v>
      </c>
      <c r="F40" s="12">
        <v>23</v>
      </c>
      <c r="G40" s="12">
        <v>1997</v>
      </c>
      <c r="H40" s="12">
        <v>113</v>
      </c>
      <c r="I40" s="12">
        <v>-999</v>
      </c>
      <c r="J40" s="12">
        <v>75</v>
      </c>
      <c r="K40" s="12">
        <v>-999</v>
      </c>
      <c r="L40" s="12">
        <v>-999</v>
      </c>
      <c r="M40" s="12">
        <v>-999</v>
      </c>
      <c r="N40" s="12">
        <v>-999</v>
      </c>
      <c r="O40" s="12">
        <v>-999</v>
      </c>
      <c r="P40" s="12">
        <v>2.4500000000000002</v>
      </c>
      <c r="Q40" s="12">
        <v>7.0000000000000007E-2</v>
      </c>
      <c r="R40" s="12">
        <v>2.3199999999999998</v>
      </c>
      <c r="S40" s="12">
        <v>0.1</v>
      </c>
      <c r="T40" s="12">
        <v>-999</v>
      </c>
      <c r="U40" s="12">
        <v>-999</v>
      </c>
      <c r="V40" s="12">
        <v>-999</v>
      </c>
      <c r="W40" s="12">
        <v>-999</v>
      </c>
      <c r="X40" s="12">
        <f t="shared" si="0"/>
        <v>0.13000000000000034</v>
      </c>
      <c r="Y40" s="12">
        <v>-999</v>
      </c>
      <c r="Z40" s="12">
        <v>-999</v>
      </c>
      <c r="AA40" s="12">
        <v>-999</v>
      </c>
      <c r="AB40" s="12">
        <v>-999</v>
      </c>
      <c r="AC40" s="12">
        <v>-999</v>
      </c>
      <c r="AD40" s="12">
        <v>-999</v>
      </c>
      <c r="AE40" s="12">
        <v>-999</v>
      </c>
      <c r="AF40" s="12">
        <v>-999</v>
      </c>
      <c r="AG40" s="12">
        <v>-999</v>
      </c>
      <c r="AH40" s="12">
        <v>-999</v>
      </c>
      <c r="AI40" s="12">
        <v>-999</v>
      </c>
      <c r="AJ40" s="12">
        <v>-999</v>
      </c>
      <c r="AK40" s="12">
        <v>-999</v>
      </c>
      <c r="AL40" s="12">
        <v>-999</v>
      </c>
      <c r="AM40" s="12">
        <v>-999</v>
      </c>
      <c r="AN40" s="12">
        <v>-999</v>
      </c>
      <c r="AO40" s="12">
        <v>-999</v>
      </c>
      <c r="AP40" s="12">
        <v>-999</v>
      </c>
      <c r="AQ40" s="12">
        <v>-999</v>
      </c>
      <c r="AR40" s="12">
        <v>-999</v>
      </c>
      <c r="AS40" s="12" t="s">
        <v>123</v>
      </c>
      <c r="AT40" s="12">
        <v>-999</v>
      </c>
      <c r="AU40" s="12">
        <v>-999</v>
      </c>
      <c r="AV40" s="12">
        <v>-999</v>
      </c>
      <c r="AW40" s="12">
        <v>-999</v>
      </c>
      <c r="AX40" s="12">
        <v>-999</v>
      </c>
      <c r="AY40" s="12">
        <v>-999</v>
      </c>
    </row>
    <row r="41" spans="1:91">
      <c r="A41" s="12" t="s">
        <v>124</v>
      </c>
      <c r="B41" s="12" t="s">
        <v>122</v>
      </c>
      <c r="C41" s="12">
        <v>31.67</v>
      </c>
      <c r="D41" s="12">
        <v>-64.17</v>
      </c>
      <c r="E41" s="12">
        <v>4</v>
      </c>
      <c r="F41" s="12">
        <v>23</v>
      </c>
      <c r="G41" s="12">
        <v>1997</v>
      </c>
      <c r="H41" s="12">
        <v>113</v>
      </c>
      <c r="I41" s="12">
        <v>-999</v>
      </c>
      <c r="J41" s="12">
        <v>100</v>
      </c>
      <c r="K41" s="12">
        <v>-999</v>
      </c>
      <c r="L41" s="12">
        <v>-999</v>
      </c>
      <c r="M41" s="12">
        <v>-999</v>
      </c>
      <c r="N41" s="12">
        <v>-999</v>
      </c>
      <c r="O41" s="12">
        <v>-999</v>
      </c>
      <c r="P41" s="12">
        <v>2.6</v>
      </c>
      <c r="Q41" s="12">
        <v>0.05</v>
      </c>
      <c r="R41" s="12">
        <v>2.4500000000000002</v>
      </c>
      <c r="S41" s="12">
        <v>0.05</v>
      </c>
      <c r="T41" s="12">
        <v>-999</v>
      </c>
      <c r="U41" s="12">
        <v>-999</v>
      </c>
      <c r="V41" s="12">
        <v>-999</v>
      </c>
      <c r="W41" s="12">
        <v>-999</v>
      </c>
      <c r="X41" s="12">
        <f t="shared" si="0"/>
        <v>0.14999999999999991</v>
      </c>
      <c r="Y41" s="12">
        <v>-999</v>
      </c>
      <c r="Z41" s="12">
        <v>-999</v>
      </c>
      <c r="AA41" s="12">
        <v>-999</v>
      </c>
      <c r="AB41" s="12">
        <v>-999</v>
      </c>
      <c r="AC41" s="12">
        <v>-999</v>
      </c>
      <c r="AD41" s="12">
        <v>-999</v>
      </c>
      <c r="AE41" s="12">
        <v>-999</v>
      </c>
      <c r="AF41" s="12">
        <v>-999</v>
      </c>
      <c r="AG41" s="12">
        <v>-999</v>
      </c>
      <c r="AH41" s="12">
        <v>-999</v>
      </c>
      <c r="AI41" s="12">
        <v>-999</v>
      </c>
      <c r="AJ41" s="12">
        <v>-999</v>
      </c>
      <c r="AK41" s="12">
        <v>-999</v>
      </c>
      <c r="AL41" s="12">
        <v>-999</v>
      </c>
      <c r="AM41" s="12">
        <v>-999</v>
      </c>
      <c r="AN41" s="12">
        <v>-999</v>
      </c>
      <c r="AO41" s="12">
        <v>-999</v>
      </c>
      <c r="AP41" s="12">
        <v>-999</v>
      </c>
      <c r="AQ41" s="12">
        <v>-999</v>
      </c>
      <c r="AR41" s="12">
        <v>-999</v>
      </c>
      <c r="AS41" s="12" t="s">
        <v>123</v>
      </c>
      <c r="AT41" s="12">
        <v>-999</v>
      </c>
      <c r="AU41" s="12">
        <v>-999</v>
      </c>
      <c r="AV41" s="12">
        <v>-999</v>
      </c>
      <c r="AW41" s="12">
        <v>-999</v>
      </c>
      <c r="AX41" s="12">
        <v>-999</v>
      </c>
      <c r="AY41" s="12">
        <v>-999</v>
      </c>
    </row>
    <row r="42" spans="1:91">
      <c r="A42" s="12" t="s">
        <v>124</v>
      </c>
      <c r="B42" s="12" t="s">
        <v>122</v>
      </c>
      <c r="C42" s="12">
        <v>31.67</v>
      </c>
      <c r="D42" s="12">
        <v>-64.17</v>
      </c>
      <c r="E42" s="12">
        <v>4</v>
      </c>
      <c r="F42" s="12">
        <v>23</v>
      </c>
      <c r="G42" s="12">
        <v>1997</v>
      </c>
      <c r="H42" s="12">
        <v>113</v>
      </c>
      <c r="I42" s="12">
        <v>-999</v>
      </c>
      <c r="J42" s="12">
        <v>125</v>
      </c>
      <c r="K42" s="12">
        <v>-999</v>
      </c>
      <c r="L42" s="12">
        <v>-999</v>
      </c>
      <c r="M42" s="12">
        <v>-999</v>
      </c>
      <c r="N42" s="12">
        <v>-999</v>
      </c>
      <c r="O42" s="12">
        <v>-999</v>
      </c>
      <c r="P42" s="12">
        <v>2.46</v>
      </c>
      <c r="Q42" s="12">
        <v>0.05</v>
      </c>
      <c r="R42" s="12">
        <v>2.4900000000000002</v>
      </c>
      <c r="S42" s="12">
        <v>0.05</v>
      </c>
      <c r="T42" s="12">
        <v>-999</v>
      </c>
      <c r="U42" s="12">
        <v>-999</v>
      </c>
      <c r="V42" s="12">
        <v>-999</v>
      </c>
      <c r="W42" s="12">
        <v>-999</v>
      </c>
      <c r="X42" s="12">
        <v>-999</v>
      </c>
      <c r="Y42" s="12">
        <v>-999</v>
      </c>
      <c r="Z42" s="12">
        <v>-999</v>
      </c>
      <c r="AA42" s="12">
        <v>-999</v>
      </c>
      <c r="AB42" s="12">
        <v>-999</v>
      </c>
      <c r="AC42" s="12">
        <v>-999</v>
      </c>
      <c r="AD42" s="12">
        <v>-999</v>
      </c>
      <c r="AE42" s="12">
        <v>-999</v>
      </c>
      <c r="AF42" s="12">
        <v>-999</v>
      </c>
      <c r="AG42" s="12">
        <v>-999</v>
      </c>
      <c r="AH42" s="12">
        <v>-999</v>
      </c>
      <c r="AI42" s="12">
        <v>-999</v>
      </c>
      <c r="AJ42" s="12">
        <v>-999</v>
      </c>
      <c r="AK42" s="12">
        <v>-999</v>
      </c>
      <c r="AL42" s="12">
        <v>-999</v>
      </c>
      <c r="AM42" s="12">
        <v>-999</v>
      </c>
      <c r="AN42" s="12">
        <v>-999</v>
      </c>
      <c r="AO42" s="12">
        <v>-999</v>
      </c>
      <c r="AP42" s="12">
        <v>-999</v>
      </c>
      <c r="AQ42" s="12">
        <v>-999</v>
      </c>
      <c r="AR42" s="12">
        <v>-999</v>
      </c>
      <c r="AS42" s="12" t="s">
        <v>123</v>
      </c>
      <c r="AT42" s="12">
        <v>-999</v>
      </c>
      <c r="AU42" s="12">
        <v>-999</v>
      </c>
      <c r="AV42" s="12">
        <v>-999</v>
      </c>
      <c r="AW42" s="12">
        <v>-999</v>
      </c>
      <c r="AX42" s="12">
        <v>-999</v>
      </c>
      <c r="AY42" s="12">
        <v>-999</v>
      </c>
    </row>
    <row r="43" spans="1:91">
      <c r="A43" s="12" t="s">
        <v>124</v>
      </c>
      <c r="B43" s="12" t="s">
        <v>122</v>
      </c>
      <c r="C43" s="12">
        <v>31.67</v>
      </c>
      <c r="D43" s="12">
        <v>-64.17</v>
      </c>
      <c r="E43" s="12">
        <v>4</v>
      </c>
      <c r="F43" s="12">
        <v>23</v>
      </c>
      <c r="G43" s="12">
        <v>1997</v>
      </c>
      <c r="H43" s="12">
        <v>113</v>
      </c>
      <c r="I43" s="12">
        <v>-999</v>
      </c>
      <c r="J43" s="12">
        <v>150</v>
      </c>
      <c r="K43" s="12">
        <v>-999</v>
      </c>
      <c r="L43" s="12">
        <v>-999</v>
      </c>
      <c r="M43" s="12">
        <v>-999</v>
      </c>
      <c r="N43" s="12">
        <v>-999</v>
      </c>
      <c r="O43" s="12">
        <v>-999</v>
      </c>
      <c r="P43" s="12">
        <v>2.5</v>
      </c>
      <c r="Q43" s="12">
        <v>0.05</v>
      </c>
      <c r="R43" s="12">
        <v>2.48</v>
      </c>
      <c r="S43" s="12">
        <v>0.09</v>
      </c>
      <c r="T43" s="12">
        <v>-999</v>
      </c>
      <c r="U43" s="12">
        <v>-999</v>
      </c>
      <c r="V43" s="12">
        <v>-999</v>
      </c>
      <c r="W43" s="12">
        <v>-999</v>
      </c>
      <c r="X43" s="12">
        <f t="shared" si="0"/>
        <v>2.0000000000000018E-2</v>
      </c>
      <c r="Y43" s="12">
        <v>-999</v>
      </c>
      <c r="Z43" s="12">
        <v>-999</v>
      </c>
      <c r="AA43" s="12">
        <v>-999</v>
      </c>
      <c r="AB43" s="12">
        <v>-999</v>
      </c>
      <c r="AC43" s="12">
        <v>-999</v>
      </c>
      <c r="AD43" s="12">
        <v>-999</v>
      </c>
      <c r="AE43" s="12">
        <v>-999</v>
      </c>
      <c r="AF43" s="12">
        <v>-999</v>
      </c>
      <c r="AG43" s="12">
        <v>-999</v>
      </c>
      <c r="AH43" s="12">
        <v>-999</v>
      </c>
      <c r="AI43" s="12">
        <v>-999</v>
      </c>
      <c r="AJ43" s="12">
        <v>-999</v>
      </c>
      <c r="AK43" s="12">
        <v>-999</v>
      </c>
      <c r="AL43" s="12">
        <v>-999</v>
      </c>
      <c r="AM43" s="12">
        <v>-999</v>
      </c>
      <c r="AN43" s="12">
        <v>-999</v>
      </c>
      <c r="AO43" s="12">
        <v>-999</v>
      </c>
      <c r="AP43" s="12">
        <v>-999</v>
      </c>
      <c r="AQ43" s="12">
        <v>-999</v>
      </c>
      <c r="AR43" s="12">
        <v>-999</v>
      </c>
      <c r="AS43" s="12" t="s">
        <v>123</v>
      </c>
      <c r="AT43" s="12">
        <v>-999</v>
      </c>
      <c r="AU43" s="12">
        <v>-999</v>
      </c>
      <c r="AV43" s="12">
        <v>-999</v>
      </c>
      <c r="AW43" s="12">
        <v>-999</v>
      </c>
      <c r="AX43" s="12">
        <v>-999</v>
      </c>
      <c r="AY43" s="12">
        <v>-999</v>
      </c>
    </row>
    <row r="44" spans="1:91">
      <c r="A44" s="12" t="s">
        <v>124</v>
      </c>
      <c r="B44" s="12" t="s">
        <v>122</v>
      </c>
      <c r="C44" s="12">
        <v>31.67</v>
      </c>
      <c r="D44" s="12">
        <v>-64.17</v>
      </c>
      <c r="E44" s="12">
        <v>4</v>
      </c>
      <c r="F44" s="12">
        <v>23</v>
      </c>
      <c r="G44" s="12">
        <v>1997</v>
      </c>
      <c r="H44" s="12">
        <v>113</v>
      </c>
      <c r="I44" s="12">
        <v>-999</v>
      </c>
      <c r="J44" s="12">
        <v>200</v>
      </c>
      <c r="K44" s="12">
        <v>-999</v>
      </c>
      <c r="L44" s="12">
        <v>-999</v>
      </c>
      <c r="M44" s="12">
        <v>-999</v>
      </c>
      <c r="N44" s="12">
        <v>-999</v>
      </c>
      <c r="O44" s="12">
        <v>-999</v>
      </c>
      <c r="P44" s="12">
        <v>2.56</v>
      </c>
      <c r="Q44" s="12">
        <v>0.06</v>
      </c>
      <c r="R44" s="12">
        <v>2.2599999999999998</v>
      </c>
      <c r="S44" s="12">
        <v>7.0000000000000007E-2</v>
      </c>
      <c r="T44" s="12">
        <v>-999</v>
      </c>
      <c r="U44" s="12">
        <v>-999</v>
      </c>
      <c r="V44" s="12">
        <v>-999</v>
      </c>
      <c r="W44" s="12">
        <v>-999</v>
      </c>
      <c r="X44" s="12">
        <f t="shared" si="0"/>
        <v>0.30000000000000027</v>
      </c>
      <c r="Y44" s="12">
        <v>-999</v>
      </c>
      <c r="Z44" s="12">
        <v>-999</v>
      </c>
      <c r="AA44" s="12">
        <v>-999</v>
      </c>
      <c r="AB44" s="12">
        <v>-999</v>
      </c>
      <c r="AC44" s="12">
        <v>-999</v>
      </c>
      <c r="AD44" s="12">
        <v>-999</v>
      </c>
      <c r="AE44" s="12">
        <v>-999</v>
      </c>
      <c r="AF44" s="12">
        <v>-999</v>
      </c>
      <c r="AG44" s="12">
        <v>-999</v>
      </c>
      <c r="AH44" s="12">
        <v>-999</v>
      </c>
      <c r="AI44" s="12">
        <v>-999</v>
      </c>
      <c r="AJ44" s="12">
        <v>-999</v>
      </c>
      <c r="AK44" s="12">
        <v>-999</v>
      </c>
      <c r="AL44" s="12">
        <v>-999</v>
      </c>
      <c r="AM44" s="12">
        <v>-999</v>
      </c>
      <c r="AN44" s="12">
        <v>-999</v>
      </c>
      <c r="AO44" s="12">
        <v>-999</v>
      </c>
      <c r="AP44" s="12">
        <v>-999</v>
      </c>
      <c r="AQ44" s="12">
        <v>-999</v>
      </c>
      <c r="AR44" s="12">
        <v>-999</v>
      </c>
      <c r="AS44" s="12" t="s">
        <v>123</v>
      </c>
      <c r="AT44" s="12">
        <v>-999</v>
      </c>
      <c r="AU44" s="12">
        <v>-999</v>
      </c>
      <c r="AV44" s="12">
        <v>-999</v>
      </c>
      <c r="AW44" s="12">
        <v>-999</v>
      </c>
      <c r="AX44" s="12">
        <v>-999</v>
      </c>
      <c r="AY44" s="12">
        <v>-999</v>
      </c>
    </row>
    <row r="45" spans="1:91">
      <c r="A45" s="12" t="s">
        <v>124</v>
      </c>
      <c r="B45" s="12" t="s">
        <v>122</v>
      </c>
      <c r="C45" s="12">
        <v>31.67</v>
      </c>
      <c r="D45" s="12">
        <v>-64.17</v>
      </c>
      <c r="E45" s="12">
        <v>4</v>
      </c>
      <c r="F45" s="12">
        <v>23</v>
      </c>
      <c r="G45" s="12">
        <v>1997</v>
      </c>
      <c r="H45" s="12">
        <v>113</v>
      </c>
      <c r="I45" s="12">
        <v>-999</v>
      </c>
      <c r="J45" s="12">
        <v>250</v>
      </c>
      <c r="K45" s="12">
        <v>-999</v>
      </c>
      <c r="L45" s="12">
        <v>-999</v>
      </c>
      <c r="M45" s="12">
        <v>-999</v>
      </c>
      <c r="N45" s="12">
        <v>-999</v>
      </c>
      <c r="O45" s="12">
        <v>-999</v>
      </c>
      <c r="P45" s="12">
        <v>2.48</v>
      </c>
      <c r="Q45" s="12">
        <v>0.05</v>
      </c>
      <c r="R45" s="12">
        <v>2.2999999999999998</v>
      </c>
      <c r="S45" s="12">
        <v>0.18</v>
      </c>
      <c r="T45" s="12">
        <v>-999</v>
      </c>
      <c r="U45" s="12">
        <v>-999</v>
      </c>
      <c r="V45" s="12">
        <v>-999</v>
      </c>
      <c r="W45" s="12">
        <v>-999</v>
      </c>
      <c r="X45" s="12">
        <f t="shared" si="0"/>
        <v>0.18000000000000016</v>
      </c>
      <c r="Y45" s="12">
        <v>-999</v>
      </c>
      <c r="Z45" s="12">
        <v>-999</v>
      </c>
      <c r="AA45" s="12">
        <v>-999</v>
      </c>
      <c r="AB45" s="12">
        <v>-999</v>
      </c>
      <c r="AC45" s="12">
        <v>-999</v>
      </c>
      <c r="AD45" s="12">
        <v>-999</v>
      </c>
      <c r="AE45" s="12">
        <v>-999</v>
      </c>
      <c r="AF45" s="12">
        <v>-999</v>
      </c>
      <c r="AG45" s="12">
        <v>-999</v>
      </c>
      <c r="AH45" s="12">
        <v>-999</v>
      </c>
      <c r="AI45" s="12">
        <v>-999</v>
      </c>
      <c r="AJ45" s="12">
        <v>-999</v>
      </c>
      <c r="AK45" s="12">
        <v>-999</v>
      </c>
      <c r="AL45" s="12">
        <v>-999</v>
      </c>
      <c r="AM45" s="12">
        <v>-999</v>
      </c>
      <c r="AN45" s="12">
        <v>-999</v>
      </c>
      <c r="AO45" s="12">
        <v>-999</v>
      </c>
      <c r="AP45" s="12">
        <v>-999</v>
      </c>
      <c r="AQ45" s="12">
        <v>-999</v>
      </c>
      <c r="AR45" s="12">
        <v>-999</v>
      </c>
      <c r="AS45" s="12" t="s">
        <v>123</v>
      </c>
      <c r="AT45" s="12">
        <v>-999</v>
      </c>
      <c r="AU45" s="12">
        <v>-999</v>
      </c>
      <c r="AV45" s="12">
        <v>-999</v>
      </c>
      <c r="AW45" s="12">
        <v>-999</v>
      </c>
      <c r="AX45" s="12">
        <v>-999</v>
      </c>
      <c r="AY45" s="12">
        <v>-999</v>
      </c>
    </row>
    <row r="46" spans="1:91">
      <c r="A46" s="12" t="s">
        <v>124</v>
      </c>
      <c r="B46" s="12" t="s">
        <v>122</v>
      </c>
      <c r="C46" s="12">
        <v>31.67</v>
      </c>
      <c r="D46" s="12">
        <v>-64.17</v>
      </c>
      <c r="E46" s="12">
        <v>4</v>
      </c>
      <c r="F46" s="12">
        <v>23</v>
      </c>
      <c r="G46" s="12">
        <v>1997</v>
      </c>
      <c r="H46" s="12">
        <v>113</v>
      </c>
      <c r="I46" s="12">
        <v>-999</v>
      </c>
      <c r="J46" s="12">
        <v>300</v>
      </c>
      <c r="K46" s="12">
        <v>-999</v>
      </c>
      <c r="L46" s="12">
        <v>-999</v>
      </c>
      <c r="M46" s="12">
        <v>-999</v>
      </c>
      <c r="N46" s="12">
        <v>-999</v>
      </c>
      <c r="O46" s="12">
        <v>-999</v>
      </c>
      <c r="P46" s="12">
        <v>2.5299999999999998</v>
      </c>
      <c r="Q46" s="12">
        <v>0.06</v>
      </c>
      <c r="R46" s="12">
        <v>2.39</v>
      </c>
      <c r="S46" s="12">
        <v>0.1</v>
      </c>
      <c r="T46" s="12">
        <v>-999</v>
      </c>
      <c r="U46" s="12">
        <v>-999</v>
      </c>
      <c r="V46" s="12">
        <v>-999</v>
      </c>
      <c r="W46" s="12">
        <v>-999</v>
      </c>
      <c r="X46" s="12">
        <f t="shared" si="0"/>
        <v>0.13999999999999968</v>
      </c>
      <c r="Y46" s="12">
        <v>-999</v>
      </c>
      <c r="Z46" s="12">
        <v>-999</v>
      </c>
      <c r="AA46" s="12">
        <v>-999</v>
      </c>
      <c r="AB46" s="12">
        <v>-999</v>
      </c>
      <c r="AC46" s="12">
        <v>-999</v>
      </c>
      <c r="AD46" s="12">
        <v>-999</v>
      </c>
      <c r="AE46" s="12">
        <v>-999</v>
      </c>
      <c r="AF46" s="12">
        <v>-999</v>
      </c>
      <c r="AG46" s="12">
        <v>-999</v>
      </c>
      <c r="AH46" s="12">
        <v>-999</v>
      </c>
      <c r="AI46" s="12">
        <v>-999</v>
      </c>
      <c r="AJ46" s="12">
        <v>-999</v>
      </c>
      <c r="AK46" s="12">
        <v>-999</v>
      </c>
      <c r="AL46" s="12">
        <v>-999</v>
      </c>
      <c r="AM46" s="12">
        <v>-999</v>
      </c>
      <c r="AN46" s="12">
        <v>-999</v>
      </c>
      <c r="AO46" s="12">
        <v>-999</v>
      </c>
      <c r="AP46" s="12">
        <v>-999</v>
      </c>
      <c r="AQ46" s="12">
        <v>-999</v>
      </c>
      <c r="AR46" s="12">
        <v>-999</v>
      </c>
      <c r="AS46" s="12" t="s">
        <v>123</v>
      </c>
      <c r="AT46" s="12">
        <v>-999</v>
      </c>
      <c r="AU46" s="12">
        <v>-999</v>
      </c>
      <c r="AV46" s="12">
        <v>-999</v>
      </c>
      <c r="AW46" s="12">
        <v>-999</v>
      </c>
      <c r="AX46" s="12">
        <v>-999</v>
      </c>
      <c r="AY46" s="12">
        <v>-999</v>
      </c>
    </row>
    <row r="47" spans="1:91">
      <c r="A47" s="12" t="s">
        <v>124</v>
      </c>
      <c r="B47" s="12" t="s">
        <v>122</v>
      </c>
      <c r="C47" s="12">
        <v>31.67</v>
      </c>
      <c r="D47" s="12">
        <v>-64.17</v>
      </c>
      <c r="E47" s="12">
        <v>4</v>
      </c>
      <c r="F47" s="12">
        <v>23</v>
      </c>
      <c r="G47" s="12">
        <v>1997</v>
      </c>
      <c r="H47" s="12">
        <v>113</v>
      </c>
      <c r="I47" s="12">
        <v>-999</v>
      </c>
      <c r="J47" s="12">
        <v>400</v>
      </c>
      <c r="K47" s="12">
        <v>-999</v>
      </c>
      <c r="L47" s="12">
        <v>-999</v>
      </c>
      <c r="M47" s="12">
        <v>-999</v>
      </c>
      <c r="N47" s="12">
        <v>-999</v>
      </c>
      <c r="O47" s="12">
        <v>-999</v>
      </c>
      <c r="P47" s="12">
        <v>2.46</v>
      </c>
      <c r="Q47" s="12">
        <v>0.04</v>
      </c>
      <c r="R47" s="12">
        <v>2.42</v>
      </c>
      <c r="S47" s="12">
        <v>0.04</v>
      </c>
      <c r="T47" s="12">
        <v>-999</v>
      </c>
      <c r="U47" s="12">
        <v>-999</v>
      </c>
      <c r="V47" s="12">
        <v>-999</v>
      </c>
      <c r="W47" s="12">
        <v>-999</v>
      </c>
      <c r="X47" s="12">
        <f t="shared" si="0"/>
        <v>4.0000000000000036E-2</v>
      </c>
      <c r="Y47" s="12">
        <v>-999</v>
      </c>
      <c r="Z47" s="12">
        <v>-999</v>
      </c>
      <c r="AA47" s="12">
        <v>-999</v>
      </c>
      <c r="AB47" s="12">
        <v>-999</v>
      </c>
      <c r="AC47" s="12">
        <v>-999</v>
      </c>
      <c r="AD47" s="12">
        <v>-999</v>
      </c>
      <c r="AE47" s="12">
        <v>-999</v>
      </c>
      <c r="AF47" s="12">
        <v>-999</v>
      </c>
      <c r="AG47" s="12">
        <v>-999</v>
      </c>
      <c r="AH47" s="12">
        <v>-999</v>
      </c>
      <c r="AI47" s="12">
        <v>-999</v>
      </c>
      <c r="AJ47" s="12">
        <v>-999</v>
      </c>
      <c r="AK47" s="12">
        <v>-999</v>
      </c>
      <c r="AL47" s="12">
        <v>-999</v>
      </c>
      <c r="AM47" s="12">
        <v>-999</v>
      </c>
      <c r="AN47" s="12">
        <v>-999</v>
      </c>
      <c r="AO47" s="12">
        <v>-999</v>
      </c>
      <c r="AP47" s="12">
        <v>-999</v>
      </c>
      <c r="AQ47" s="12">
        <v>-999</v>
      </c>
      <c r="AR47" s="12">
        <v>-999</v>
      </c>
      <c r="AS47" s="12" t="s">
        <v>123</v>
      </c>
      <c r="AT47" s="12">
        <v>-999</v>
      </c>
      <c r="AU47" s="12">
        <v>-999</v>
      </c>
      <c r="AV47" s="12">
        <v>-999</v>
      </c>
      <c r="AW47" s="12">
        <v>-999</v>
      </c>
      <c r="AX47" s="12">
        <v>-999</v>
      </c>
      <c r="AY47" s="12">
        <v>-999</v>
      </c>
    </row>
    <row r="48" spans="1:91">
      <c r="A48" s="12" t="s">
        <v>124</v>
      </c>
      <c r="B48" s="12" t="s">
        <v>122</v>
      </c>
      <c r="C48" s="12">
        <v>31.67</v>
      </c>
      <c r="D48" s="12">
        <v>-64.17</v>
      </c>
      <c r="E48" s="12">
        <v>4</v>
      </c>
      <c r="F48" s="12">
        <v>23</v>
      </c>
      <c r="G48" s="12">
        <v>1997</v>
      </c>
      <c r="H48" s="12">
        <v>113</v>
      </c>
      <c r="I48" s="12">
        <v>-999</v>
      </c>
      <c r="J48" s="12">
        <v>500</v>
      </c>
      <c r="K48" s="12">
        <v>-999</v>
      </c>
      <c r="L48" s="12">
        <v>-999</v>
      </c>
      <c r="M48" s="12">
        <v>-999</v>
      </c>
      <c r="N48" s="12">
        <v>-999</v>
      </c>
      <c r="O48" s="12">
        <v>-999</v>
      </c>
      <c r="P48" s="12">
        <v>2.34</v>
      </c>
      <c r="Q48" s="12">
        <v>7.0000000000000007E-2</v>
      </c>
      <c r="R48" s="12">
        <v>1.86</v>
      </c>
      <c r="S48" s="12">
        <v>0.04</v>
      </c>
      <c r="T48" s="12">
        <v>-999</v>
      </c>
      <c r="U48" s="12">
        <v>-999</v>
      </c>
      <c r="V48" s="12">
        <v>-999</v>
      </c>
      <c r="W48" s="12">
        <v>-999</v>
      </c>
      <c r="X48" s="12">
        <f t="shared" si="0"/>
        <v>0.47999999999999976</v>
      </c>
      <c r="Y48" s="12">
        <v>-999</v>
      </c>
      <c r="Z48" s="12">
        <v>-999</v>
      </c>
      <c r="AA48" s="12">
        <v>-999</v>
      </c>
      <c r="AB48" s="12">
        <v>-999</v>
      </c>
      <c r="AC48" s="12">
        <v>-999</v>
      </c>
      <c r="AD48" s="12">
        <v>-999</v>
      </c>
      <c r="AE48" s="12">
        <v>-999</v>
      </c>
      <c r="AF48" s="12">
        <v>-999</v>
      </c>
      <c r="AG48" s="12">
        <v>-999</v>
      </c>
      <c r="AH48" s="12">
        <v>-999</v>
      </c>
      <c r="AI48" s="12">
        <v>-999</v>
      </c>
      <c r="AJ48" s="12">
        <v>-999</v>
      </c>
      <c r="AK48" s="12">
        <v>-999</v>
      </c>
      <c r="AL48" s="12">
        <v>-999</v>
      </c>
      <c r="AM48" s="12">
        <v>-999</v>
      </c>
      <c r="AN48" s="12">
        <v>-999</v>
      </c>
      <c r="AO48" s="12">
        <v>-999</v>
      </c>
      <c r="AP48" s="12">
        <v>-999</v>
      </c>
      <c r="AQ48" s="12">
        <v>-999</v>
      </c>
      <c r="AR48" s="12">
        <v>-999</v>
      </c>
      <c r="AS48" s="12" t="s">
        <v>123</v>
      </c>
      <c r="AT48" s="12">
        <v>-999</v>
      </c>
      <c r="AU48" s="12">
        <v>-999</v>
      </c>
      <c r="AV48" s="12">
        <v>-999</v>
      </c>
      <c r="AW48" s="12">
        <v>-999</v>
      </c>
      <c r="AX48" s="12">
        <v>-999</v>
      </c>
      <c r="AY48" s="12">
        <v>-999</v>
      </c>
    </row>
    <row r="49" spans="1:51">
      <c r="A49" s="1" t="s">
        <v>124</v>
      </c>
      <c r="B49" s="1" t="s">
        <v>122</v>
      </c>
      <c r="C49" s="1">
        <v>31.67</v>
      </c>
      <c r="D49" s="1">
        <v>-64.17</v>
      </c>
      <c r="E49" s="1">
        <v>6</v>
      </c>
      <c r="F49" s="1">
        <v>23</v>
      </c>
      <c r="G49" s="1">
        <v>1997</v>
      </c>
      <c r="H49" s="1">
        <v>174</v>
      </c>
      <c r="I49" s="1">
        <v>-999</v>
      </c>
      <c r="J49" s="1">
        <v>1</v>
      </c>
      <c r="K49" s="1">
        <v>-999</v>
      </c>
      <c r="L49" s="1">
        <v>-999</v>
      </c>
      <c r="M49" s="1">
        <v>-999</v>
      </c>
      <c r="N49" s="1">
        <v>-999</v>
      </c>
      <c r="O49" s="1">
        <v>-999</v>
      </c>
      <c r="P49" s="1">
        <v>2.13</v>
      </c>
      <c r="Q49" s="1">
        <v>0.06</v>
      </c>
      <c r="R49" s="1">
        <v>1.84</v>
      </c>
      <c r="S49" s="1">
        <v>0.05</v>
      </c>
      <c r="T49" s="1">
        <v>-999</v>
      </c>
      <c r="U49" s="1">
        <v>-999</v>
      </c>
      <c r="V49" s="1">
        <v>-999</v>
      </c>
      <c r="W49" s="1">
        <v>-999</v>
      </c>
      <c r="X49" s="1">
        <f t="shared" si="0"/>
        <v>0.28999999999999981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123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>
      <c r="A50" s="1" t="s">
        <v>124</v>
      </c>
      <c r="B50" s="1" t="s">
        <v>122</v>
      </c>
      <c r="C50" s="1">
        <v>31.67</v>
      </c>
      <c r="D50" s="1">
        <v>-64.17</v>
      </c>
      <c r="E50" s="1">
        <v>6</v>
      </c>
      <c r="F50" s="1">
        <v>23</v>
      </c>
      <c r="G50" s="1">
        <v>1997</v>
      </c>
      <c r="H50" s="1">
        <v>174</v>
      </c>
      <c r="I50" s="1">
        <v>-999</v>
      </c>
      <c r="J50" s="1">
        <v>5</v>
      </c>
      <c r="K50" s="1">
        <v>-999</v>
      </c>
      <c r="L50" s="1">
        <v>-999</v>
      </c>
      <c r="M50" s="1">
        <v>-999</v>
      </c>
      <c r="N50" s="1">
        <v>-999</v>
      </c>
      <c r="O50" s="1">
        <v>-999</v>
      </c>
      <c r="P50" s="1">
        <v>2.0499999999999998</v>
      </c>
      <c r="Q50" s="1">
        <v>0.05</v>
      </c>
      <c r="R50" s="1">
        <v>1.86</v>
      </c>
      <c r="S50" s="1">
        <v>0.03</v>
      </c>
      <c r="T50" s="1">
        <v>-999</v>
      </c>
      <c r="U50" s="1">
        <v>-999</v>
      </c>
      <c r="V50" s="1">
        <v>-999</v>
      </c>
      <c r="W50" s="1">
        <v>-999</v>
      </c>
      <c r="X50" s="1">
        <f t="shared" si="0"/>
        <v>0.18999999999999972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123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>
      <c r="A51" s="1" t="s">
        <v>124</v>
      </c>
      <c r="B51" s="1" t="s">
        <v>122</v>
      </c>
      <c r="C51" s="1">
        <v>31.67</v>
      </c>
      <c r="D51" s="1">
        <v>-64.17</v>
      </c>
      <c r="E51" s="1">
        <v>6</v>
      </c>
      <c r="F51" s="1">
        <v>23</v>
      </c>
      <c r="G51" s="1">
        <v>1997</v>
      </c>
      <c r="H51" s="1">
        <v>174</v>
      </c>
      <c r="I51" s="1">
        <v>-999</v>
      </c>
      <c r="J51" s="1">
        <v>10</v>
      </c>
      <c r="K51" s="1">
        <v>-999</v>
      </c>
      <c r="L51" s="1">
        <v>-999</v>
      </c>
      <c r="M51" s="1">
        <v>-999</v>
      </c>
      <c r="N51" s="1">
        <v>-999</v>
      </c>
      <c r="O51" s="1">
        <v>-999</v>
      </c>
      <c r="P51" s="1">
        <v>2.09</v>
      </c>
      <c r="Q51" s="1">
        <v>0.09</v>
      </c>
      <c r="R51" s="1">
        <v>1.89</v>
      </c>
      <c r="S51" s="1">
        <v>0.04</v>
      </c>
      <c r="T51" s="1">
        <v>-999</v>
      </c>
      <c r="U51" s="1">
        <v>-999</v>
      </c>
      <c r="V51" s="1">
        <v>-999</v>
      </c>
      <c r="W51" s="1">
        <v>-999</v>
      </c>
      <c r="X51" s="1">
        <f t="shared" si="0"/>
        <v>0.19999999999999996</v>
      </c>
      <c r="Y51" s="1">
        <v>-999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123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>
      <c r="A52" s="1" t="s">
        <v>124</v>
      </c>
      <c r="B52" s="1" t="s">
        <v>122</v>
      </c>
      <c r="C52" s="1">
        <v>31.67</v>
      </c>
      <c r="D52" s="1">
        <v>-64.17</v>
      </c>
      <c r="E52" s="1">
        <v>6</v>
      </c>
      <c r="F52" s="1">
        <v>23</v>
      </c>
      <c r="G52" s="1">
        <v>1997</v>
      </c>
      <c r="H52" s="1">
        <v>174</v>
      </c>
      <c r="I52" s="1">
        <v>-999</v>
      </c>
      <c r="J52" s="1">
        <v>20</v>
      </c>
      <c r="K52" s="1">
        <v>-999</v>
      </c>
      <c r="L52" s="1">
        <v>-999</v>
      </c>
      <c r="M52" s="1">
        <v>-999</v>
      </c>
      <c r="N52" s="1">
        <v>-999</v>
      </c>
      <c r="O52" s="1">
        <v>-999</v>
      </c>
      <c r="P52" s="1">
        <v>2.17</v>
      </c>
      <c r="Q52" s="1">
        <v>0.05</v>
      </c>
      <c r="R52" s="1">
        <v>1.77</v>
      </c>
      <c r="S52" s="1">
        <v>0.04</v>
      </c>
      <c r="T52" s="1">
        <v>-999</v>
      </c>
      <c r="U52" s="1">
        <v>-999</v>
      </c>
      <c r="V52" s="1">
        <v>-999</v>
      </c>
      <c r="W52" s="1">
        <v>-999</v>
      </c>
      <c r="X52" s="1">
        <f t="shared" si="0"/>
        <v>0.39999999999999991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123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>
      <c r="A53" s="1" t="s">
        <v>124</v>
      </c>
      <c r="B53" s="1" t="s">
        <v>122</v>
      </c>
      <c r="C53" s="1">
        <v>31.67</v>
      </c>
      <c r="D53" s="1">
        <v>-64.17</v>
      </c>
      <c r="E53" s="1">
        <v>6</v>
      </c>
      <c r="F53" s="1">
        <v>23</v>
      </c>
      <c r="G53" s="1">
        <v>1997</v>
      </c>
      <c r="H53" s="1">
        <v>174</v>
      </c>
      <c r="I53" s="1">
        <v>-999</v>
      </c>
      <c r="J53" s="1">
        <v>30</v>
      </c>
      <c r="K53" s="1">
        <v>-999</v>
      </c>
      <c r="L53" s="1">
        <v>-999</v>
      </c>
      <c r="M53" s="1">
        <v>-999</v>
      </c>
      <c r="N53" s="1">
        <v>-999</v>
      </c>
      <c r="O53" s="1">
        <v>-999</v>
      </c>
      <c r="P53" s="1">
        <v>2.2799999999999998</v>
      </c>
      <c r="Q53" s="1">
        <v>0.06</v>
      </c>
      <c r="R53" s="1">
        <v>2.04</v>
      </c>
      <c r="S53" s="1">
        <v>0.05</v>
      </c>
      <c r="T53" s="1">
        <v>-999</v>
      </c>
      <c r="U53" s="1">
        <v>-999</v>
      </c>
      <c r="V53" s="1">
        <v>-999</v>
      </c>
      <c r="W53" s="1">
        <v>-999</v>
      </c>
      <c r="X53" s="1">
        <f t="shared" si="0"/>
        <v>0.23999999999999977</v>
      </c>
      <c r="Y53" s="1">
        <v>-999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>
        <v>-999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123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>
      <c r="A54" s="1" t="s">
        <v>124</v>
      </c>
      <c r="B54" s="1" t="s">
        <v>122</v>
      </c>
      <c r="C54" s="1">
        <v>31.67</v>
      </c>
      <c r="D54" s="1">
        <v>-64.17</v>
      </c>
      <c r="E54" s="1">
        <v>6</v>
      </c>
      <c r="F54" s="1">
        <v>23</v>
      </c>
      <c r="G54" s="1">
        <v>1997</v>
      </c>
      <c r="H54" s="1">
        <v>174</v>
      </c>
      <c r="I54" s="1">
        <v>-999</v>
      </c>
      <c r="J54" s="1">
        <v>50</v>
      </c>
      <c r="K54" s="1">
        <v>-999</v>
      </c>
      <c r="L54" s="1">
        <v>-999</v>
      </c>
      <c r="M54" s="1">
        <v>-999</v>
      </c>
      <c r="N54" s="1">
        <v>-999</v>
      </c>
      <c r="O54" s="1">
        <v>-999</v>
      </c>
      <c r="P54" s="1">
        <v>2.31</v>
      </c>
      <c r="Q54" s="1">
        <v>0.08</v>
      </c>
      <c r="R54" s="1">
        <v>2.02</v>
      </c>
      <c r="S54" s="1">
        <v>0.04</v>
      </c>
      <c r="T54" s="1">
        <v>-999</v>
      </c>
      <c r="U54" s="1">
        <v>-999</v>
      </c>
      <c r="V54" s="1">
        <v>-999</v>
      </c>
      <c r="W54" s="1">
        <v>-999</v>
      </c>
      <c r="X54" s="1">
        <f t="shared" si="0"/>
        <v>0.29000000000000004</v>
      </c>
      <c r="Y54" s="1">
        <v>-999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123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>
      <c r="A55" s="1" t="s">
        <v>124</v>
      </c>
      <c r="B55" s="1" t="s">
        <v>122</v>
      </c>
      <c r="C55" s="1">
        <v>31.67</v>
      </c>
      <c r="D55" s="1">
        <v>-64.17</v>
      </c>
      <c r="E55" s="1">
        <v>6</v>
      </c>
      <c r="F55" s="1">
        <v>23</v>
      </c>
      <c r="G55" s="1">
        <v>1997</v>
      </c>
      <c r="H55" s="1">
        <v>174</v>
      </c>
      <c r="I55" s="1">
        <v>-999</v>
      </c>
      <c r="J55" s="1">
        <v>75</v>
      </c>
      <c r="K55" s="1">
        <v>-999</v>
      </c>
      <c r="L55" s="1">
        <v>-999</v>
      </c>
      <c r="M55" s="1">
        <v>-999</v>
      </c>
      <c r="N55" s="1">
        <v>-999</v>
      </c>
      <c r="O55" s="1">
        <v>-999</v>
      </c>
      <c r="P55" s="1">
        <v>2.2599999999999998</v>
      </c>
      <c r="Q55" s="1">
        <v>7.0000000000000007E-2</v>
      </c>
      <c r="R55" s="1">
        <v>2.0699999999999998</v>
      </c>
      <c r="S55" s="1">
        <v>0.04</v>
      </c>
      <c r="T55" s="1">
        <v>-999</v>
      </c>
      <c r="U55" s="1">
        <v>-999</v>
      </c>
      <c r="V55" s="1">
        <v>-999</v>
      </c>
      <c r="W55" s="1">
        <v>-999</v>
      </c>
      <c r="X55" s="1">
        <f t="shared" si="0"/>
        <v>0.18999999999999995</v>
      </c>
      <c r="Y55" s="1">
        <v>-999</v>
      </c>
      <c r="Z55" s="1">
        <v>-999</v>
      </c>
      <c r="AA55" s="1">
        <v>-999</v>
      </c>
      <c r="AB55" s="1">
        <v>-999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>
        <v>-999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123</v>
      </c>
      <c r="AT55" s="1">
        <v>-999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>
      <c r="A56" s="1" t="s">
        <v>124</v>
      </c>
      <c r="B56" s="1" t="s">
        <v>122</v>
      </c>
      <c r="C56" s="1">
        <v>31.67</v>
      </c>
      <c r="D56" s="1">
        <v>-64.17</v>
      </c>
      <c r="E56" s="1">
        <v>6</v>
      </c>
      <c r="F56" s="1">
        <v>23</v>
      </c>
      <c r="G56" s="1">
        <v>1997</v>
      </c>
      <c r="H56" s="1">
        <v>174</v>
      </c>
      <c r="I56" s="1">
        <v>-999</v>
      </c>
      <c r="J56" s="1">
        <v>100</v>
      </c>
      <c r="K56" s="1">
        <v>-999</v>
      </c>
      <c r="L56" s="1">
        <v>-999</v>
      </c>
      <c r="M56" s="1">
        <v>-999</v>
      </c>
      <c r="N56" s="1">
        <v>-999</v>
      </c>
      <c r="O56" s="1">
        <v>-999</v>
      </c>
      <c r="P56" s="1">
        <v>2.25</v>
      </c>
      <c r="Q56" s="1">
        <v>0.05</v>
      </c>
      <c r="R56" s="1">
        <v>1.97</v>
      </c>
      <c r="S56" s="1">
        <v>0.04</v>
      </c>
      <c r="T56" s="1">
        <v>-999</v>
      </c>
      <c r="U56" s="1">
        <v>-999</v>
      </c>
      <c r="V56" s="1">
        <v>-999</v>
      </c>
      <c r="W56" s="1">
        <v>-999</v>
      </c>
      <c r="X56" s="1">
        <f t="shared" si="0"/>
        <v>0.28000000000000003</v>
      </c>
      <c r="Y56" s="1">
        <v>-999</v>
      </c>
      <c r="Z56" s="1">
        <v>-999</v>
      </c>
      <c r="AA56" s="1">
        <v>-999</v>
      </c>
      <c r="AB56" s="1">
        <v>-999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>
        <v>-999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123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>
      <c r="A57" s="1" t="s">
        <v>124</v>
      </c>
      <c r="B57" s="1" t="s">
        <v>122</v>
      </c>
      <c r="C57" s="1">
        <v>31.67</v>
      </c>
      <c r="D57" s="1">
        <v>-64.17</v>
      </c>
      <c r="E57" s="1">
        <v>6</v>
      </c>
      <c r="F57" s="1">
        <v>23</v>
      </c>
      <c r="G57" s="1">
        <v>1997</v>
      </c>
      <c r="H57" s="1">
        <v>174</v>
      </c>
      <c r="I57" s="1">
        <v>-999</v>
      </c>
      <c r="J57" s="1">
        <v>125</v>
      </c>
      <c r="K57" s="1">
        <v>-999</v>
      </c>
      <c r="L57" s="1">
        <v>-999</v>
      </c>
      <c r="M57" s="1">
        <v>-999</v>
      </c>
      <c r="N57" s="1">
        <v>-999</v>
      </c>
      <c r="O57" s="1">
        <v>-999</v>
      </c>
      <c r="P57" s="1">
        <v>2.27</v>
      </c>
      <c r="Q57" s="1">
        <v>0.06</v>
      </c>
      <c r="R57" s="1">
        <v>2.0499999999999998</v>
      </c>
      <c r="S57" s="1">
        <v>0.04</v>
      </c>
      <c r="T57" s="1">
        <v>-999</v>
      </c>
      <c r="U57" s="1">
        <v>-999</v>
      </c>
      <c r="V57" s="1">
        <v>-999</v>
      </c>
      <c r="W57" s="1">
        <v>-999</v>
      </c>
      <c r="X57" s="1">
        <f t="shared" si="0"/>
        <v>0.2200000000000002</v>
      </c>
      <c r="Y57" s="1">
        <v>-999</v>
      </c>
      <c r="Z57" s="1">
        <v>-999</v>
      </c>
      <c r="AA57" s="1">
        <v>-999</v>
      </c>
      <c r="AB57" s="1">
        <v>-999</v>
      </c>
      <c r="AC57" s="1">
        <v>-999</v>
      </c>
      <c r="AD57" s="1">
        <v>-999</v>
      </c>
      <c r="AE57" s="1">
        <v>-999</v>
      </c>
      <c r="AF57" s="1">
        <v>-999</v>
      </c>
      <c r="AG57" s="1">
        <v>-999</v>
      </c>
      <c r="AH57" s="1">
        <v>-999</v>
      </c>
      <c r="AI57" s="1">
        <v>-999</v>
      </c>
      <c r="AJ57" s="1">
        <v>-999</v>
      </c>
      <c r="AK57" s="1">
        <v>-999</v>
      </c>
      <c r="AL57" s="1">
        <v>-999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123</v>
      </c>
      <c r="AT57" s="1">
        <v>-999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>
      <c r="A58" s="1" t="s">
        <v>124</v>
      </c>
      <c r="B58" s="1" t="s">
        <v>122</v>
      </c>
      <c r="C58" s="1">
        <v>31.67</v>
      </c>
      <c r="D58" s="1">
        <v>-64.17</v>
      </c>
      <c r="E58" s="1">
        <v>6</v>
      </c>
      <c r="F58" s="1">
        <v>23</v>
      </c>
      <c r="G58" s="1">
        <v>1997</v>
      </c>
      <c r="H58" s="1">
        <v>174</v>
      </c>
      <c r="I58" s="1">
        <v>-999</v>
      </c>
      <c r="J58" s="1">
        <v>150</v>
      </c>
      <c r="K58" s="1">
        <v>-999</v>
      </c>
      <c r="L58" s="1">
        <v>-999</v>
      </c>
      <c r="M58" s="1">
        <v>-999</v>
      </c>
      <c r="N58" s="1">
        <v>-999</v>
      </c>
      <c r="O58" s="1">
        <v>-999</v>
      </c>
      <c r="P58" s="1">
        <v>2.5099999999999998</v>
      </c>
      <c r="Q58" s="1">
        <v>0.09</v>
      </c>
      <c r="R58" s="1">
        <v>2.31</v>
      </c>
      <c r="S58" s="1">
        <v>0.08</v>
      </c>
      <c r="T58" s="1">
        <v>-999</v>
      </c>
      <c r="U58" s="1">
        <v>-999</v>
      </c>
      <c r="V58" s="1">
        <v>-999</v>
      </c>
      <c r="W58" s="1">
        <v>-999</v>
      </c>
      <c r="X58" s="1">
        <f t="shared" si="0"/>
        <v>0.19999999999999973</v>
      </c>
      <c r="Y58" s="1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>
        <v>-999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123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>
      <c r="A59" s="1" t="s">
        <v>124</v>
      </c>
      <c r="B59" s="1" t="s">
        <v>122</v>
      </c>
      <c r="C59" s="1">
        <v>31.67</v>
      </c>
      <c r="D59" s="1">
        <v>-64.17</v>
      </c>
      <c r="E59" s="1">
        <v>6</v>
      </c>
      <c r="F59" s="1">
        <v>23</v>
      </c>
      <c r="G59" s="1">
        <v>1997</v>
      </c>
      <c r="H59" s="1">
        <v>174</v>
      </c>
      <c r="I59" s="1">
        <v>-999</v>
      </c>
      <c r="J59" s="1">
        <v>200</v>
      </c>
      <c r="K59" s="1">
        <v>-999</v>
      </c>
      <c r="L59" s="1">
        <v>-999</v>
      </c>
      <c r="M59" s="1">
        <v>-999</v>
      </c>
      <c r="N59" s="1">
        <v>-999</v>
      </c>
      <c r="O59" s="1">
        <v>-999</v>
      </c>
      <c r="P59" s="1">
        <v>2.4</v>
      </c>
      <c r="Q59" s="1">
        <v>0.09</v>
      </c>
      <c r="R59" s="1">
        <v>2.29</v>
      </c>
      <c r="S59" s="1">
        <v>0.05</v>
      </c>
      <c r="T59" s="1">
        <v>-999</v>
      </c>
      <c r="U59" s="1">
        <v>-999</v>
      </c>
      <c r="V59" s="1">
        <v>-999</v>
      </c>
      <c r="W59" s="1">
        <v>-999</v>
      </c>
      <c r="X59" s="1">
        <f t="shared" si="0"/>
        <v>0.10999999999999988</v>
      </c>
      <c r="Y59" s="1">
        <v>-999</v>
      </c>
      <c r="Z59" s="1">
        <v>-999</v>
      </c>
      <c r="AA59" s="1">
        <v>-999</v>
      </c>
      <c r="AB59" s="1">
        <v>-999</v>
      </c>
      <c r="AC59" s="1">
        <v>-999</v>
      </c>
      <c r="AD59" s="1">
        <v>-999</v>
      </c>
      <c r="AE59" s="1">
        <v>-999</v>
      </c>
      <c r="AF59" s="1">
        <v>-999</v>
      </c>
      <c r="AG59" s="1">
        <v>-999</v>
      </c>
      <c r="AH59" s="1">
        <v>-999</v>
      </c>
      <c r="AI59" s="1">
        <v>-999</v>
      </c>
      <c r="AJ59" s="1">
        <v>-999</v>
      </c>
      <c r="AK59" s="1">
        <v>-999</v>
      </c>
      <c r="AL59" s="1">
        <v>-999</v>
      </c>
      <c r="AM59" s="1">
        <v>-999</v>
      </c>
      <c r="AN59" s="1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123</v>
      </c>
      <c r="AT59" s="1">
        <v>-999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>
      <c r="A60" s="1" t="s">
        <v>124</v>
      </c>
      <c r="B60" s="1" t="s">
        <v>122</v>
      </c>
      <c r="C60" s="1">
        <v>31.67</v>
      </c>
      <c r="D60" s="1">
        <v>-64.17</v>
      </c>
      <c r="E60" s="1">
        <v>6</v>
      </c>
      <c r="F60" s="1">
        <v>23</v>
      </c>
      <c r="G60" s="1">
        <v>1997</v>
      </c>
      <c r="H60" s="1">
        <v>174</v>
      </c>
      <c r="I60" s="1">
        <v>-999</v>
      </c>
      <c r="J60" s="1">
        <v>300</v>
      </c>
      <c r="K60" s="1">
        <v>-999</v>
      </c>
      <c r="L60" s="1">
        <v>-999</v>
      </c>
      <c r="M60" s="1">
        <v>-999</v>
      </c>
      <c r="N60" s="1">
        <v>-999</v>
      </c>
      <c r="O60" s="1">
        <v>-999</v>
      </c>
      <c r="P60" s="1">
        <v>2.06</v>
      </c>
      <c r="Q60" s="1">
        <v>0.06</v>
      </c>
      <c r="R60" s="1">
        <v>2.02</v>
      </c>
      <c r="S60" s="1">
        <v>0.04</v>
      </c>
      <c r="T60" s="1">
        <v>-999</v>
      </c>
      <c r="U60" s="1">
        <v>-999</v>
      </c>
      <c r="V60" s="1">
        <v>-999</v>
      </c>
      <c r="W60" s="1">
        <v>-999</v>
      </c>
      <c r="X60" s="1">
        <f t="shared" si="0"/>
        <v>4.0000000000000036E-2</v>
      </c>
      <c r="Y60" s="1">
        <v>-999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123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>
      <c r="A61" s="1" t="s">
        <v>124</v>
      </c>
      <c r="B61" s="1" t="s">
        <v>122</v>
      </c>
      <c r="C61" s="1">
        <v>31.67</v>
      </c>
      <c r="D61" s="1">
        <v>-64.17</v>
      </c>
      <c r="E61" s="1">
        <v>6</v>
      </c>
      <c r="F61" s="1">
        <v>23</v>
      </c>
      <c r="G61" s="1">
        <v>1997</v>
      </c>
      <c r="H61" s="1">
        <v>174</v>
      </c>
      <c r="I61" s="1">
        <v>-999</v>
      </c>
      <c r="J61" s="1">
        <v>400</v>
      </c>
      <c r="K61" s="1">
        <v>-999</v>
      </c>
      <c r="L61" s="1">
        <v>-999</v>
      </c>
      <c r="M61" s="1">
        <v>-999</v>
      </c>
      <c r="N61" s="1">
        <v>-999</v>
      </c>
      <c r="O61" s="1">
        <v>-999</v>
      </c>
      <c r="P61" s="1">
        <v>2.2999999999999998</v>
      </c>
      <c r="Q61" s="1">
        <v>0.05</v>
      </c>
      <c r="R61" s="1">
        <v>2.0099999999999998</v>
      </c>
      <c r="S61" s="1">
        <v>0.1</v>
      </c>
      <c r="T61" s="1">
        <v>-999</v>
      </c>
      <c r="U61" s="1">
        <v>-999</v>
      </c>
      <c r="V61" s="1">
        <v>-999</v>
      </c>
      <c r="W61" s="1">
        <v>-999</v>
      </c>
      <c r="X61" s="1">
        <f t="shared" si="0"/>
        <v>0.29000000000000004</v>
      </c>
      <c r="Y61" s="1">
        <v>-999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123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>
      <c r="A62" s="1" t="s">
        <v>124</v>
      </c>
      <c r="B62" s="1" t="s">
        <v>122</v>
      </c>
      <c r="C62" s="1">
        <v>31.67</v>
      </c>
      <c r="D62" s="1">
        <v>-64.17</v>
      </c>
      <c r="E62" s="1">
        <v>6</v>
      </c>
      <c r="F62" s="1">
        <v>23</v>
      </c>
      <c r="G62" s="1">
        <v>1997</v>
      </c>
      <c r="H62" s="1">
        <v>174</v>
      </c>
      <c r="I62" s="1">
        <v>-999</v>
      </c>
      <c r="J62" s="1">
        <v>500</v>
      </c>
      <c r="K62" s="1">
        <v>-999</v>
      </c>
      <c r="L62" s="1">
        <v>-999</v>
      </c>
      <c r="M62" s="1">
        <v>-999</v>
      </c>
      <c r="N62" s="1">
        <v>-999</v>
      </c>
      <c r="O62" s="1">
        <v>-999</v>
      </c>
      <c r="P62" s="1">
        <v>2.0699999999999998</v>
      </c>
      <c r="Q62" s="1">
        <v>0.08</v>
      </c>
      <c r="R62" s="1">
        <v>2.04</v>
      </c>
      <c r="S62" s="1">
        <v>0.06</v>
      </c>
      <c r="T62" s="1">
        <v>-999</v>
      </c>
      <c r="U62" s="1">
        <v>-999</v>
      </c>
      <c r="V62" s="1">
        <v>-999</v>
      </c>
      <c r="W62" s="1">
        <v>-999</v>
      </c>
      <c r="X62" s="1">
        <f t="shared" si="0"/>
        <v>2.9999999999999805E-2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123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>
      <c r="A63" s="12" t="s">
        <v>124</v>
      </c>
      <c r="B63" s="12" t="s">
        <v>122</v>
      </c>
      <c r="C63" s="12">
        <v>31.67</v>
      </c>
      <c r="D63" s="12">
        <v>-64.17</v>
      </c>
      <c r="E63" s="12">
        <v>8</v>
      </c>
      <c r="F63" s="12">
        <v>20</v>
      </c>
      <c r="G63" s="12">
        <v>1997</v>
      </c>
      <c r="H63" s="12">
        <v>232</v>
      </c>
      <c r="I63" s="12">
        <v>-999</v>
      </c>
      <c r="J63" s="12">
        <v>1</v>
      </c>
      <c r="K63" s="12">
        <v>-999</v>
      </c>
      <c r="L63" s="12">
        <v>-999</v>
      </c>
      <c r="M63" s="12">
        <v>-999</v>
      </c>
      <c r="N63" s="12">
        <v>-999</v>
      </c>
      <c r="O63" s="12">
        <v>-999</v>
      </c>
      <c r="P63" s="12">
        <v>2.33</v>
      </c>
      <c r="Q63" s="12">
        <v>0.03</v>
      </c>
      <c r="R63" s="12">
        <v>2.09</v>
      </c>
      <c r="S63" s="12">
        <v>0.05</v>
      </c>
      <c r="T63" s="12">
        <v>-999</v>
      </c>
      <c r="U63" s="12">
        <v>-999</v>
      </c>
      <c r="V63" s="12">
        <v>-999</v>
      </c>
      <c r="W63" s="12">
        <v>-999</v>
      </c>
      <c r="X63" s="12">
        <f t="shared" si="0"/>
        <v>0.24000000000000021</v>
      </c>
      <c r="Y63" s="12">
        <v>-999</v>
      </c>
      <c r="Z63" s="12">
        <v>-999</v>
      </c>
      <c r="AA63" s="12">
        <v>-999</v>
      </c>
      <c r="AB63" s="12">
        <v>-999</v>
      </c>
      <c r="AC63" s="12">
        <v>-999</v>
      </c>
      <c r="AD63" s="12">
        <v>-999</v>
      </c>
      <c r="AE63" s="12">
        <v>-999</v>
      </c>
      <c r="AF63" s="12">
        <v>-999</v>
      </c>
      <c r="AG63" s="12">
        <v>-999</v>
      </c>
      <c r="AH63" s="12">
        <v>-999</v>
      </c>
      <c r="AI63" s="12">
        <v>-999</v>
      </c>
      <c r="AJ63" s="12">
        <v>-999</v>
      </c>
      <c r="AK63" s="12">
        <v>-999</v>
      </c>
      <c r="AL63" s="12">
        <v>-999</v>
      </c>
      <c r="AM63" s="12">
        <v>-999</v>
      </c>
      <c r="AN63" s="12">
        <v>-999</v>
      </c>
      <c r="AO63" s="12">
        <v>-999</v>
      </c>
      <c r="AP63" s="12">
        <v>-999</v>
      </c>
      <c r="AQ63" s="12">
        <v>-999</v>
      </c>
      <c r="AR63" s="12">
        <v>-999</v>
      </c>
      <c r="AS63" s="12" t="s">
        <v>123</v>
      </c>
      <c r="AT63" s="12">
        <v>-999</v>
      </c>
      <c r="AU63" s="12">
        <v>-999</v>
      </c>
      <c r="AV63" s="12">
        <v>-999</v>
      </c>
      <c r="AW63" s="12">
        <v>-999</v>
      </c>
      <c r="AX63" s="12">
        <v>-999</v>
      </c>
      <c r="AY63" s="12">
        <v>-999</v>
      </c>
    </row>
    <row r="64" spans="1:51">
      <c r="A64" s="12" t="s">
        <v>124</v>
      </c>
      <c r="B64" s="12" t="s">
        <v>122</v>
      </c>
      <c r="C64" s="12">
        <v>31.67</v>
      </c>
      <c r="D64" s="12">
        <v>-64.17</v>
      </c>
      <c r="E64" s="12">
        <v>8</v>
      </c>
      <c r="F64" s="12">
        <v>20</v>
      </c>
      <c r="G64" s="12">
        <v>1997</v>
      </c>
      <c r="H64" s="12">
        <v>232</v>
      </c>
      <c r="I64" s="12">
        <v>-999</v>
      </c>
      <c r="J64" s="12">
        <v>5</v>
      </c>
      <c r="K64" s="12">
        <v>-999</v>
      </c>
      <c r="L64" s="12">
        <v>-999</v>
      </c>
      <c r="M64" s="12">
        <v>-999</v>
      </c>
      <c r="N64" s="12">
        <v>-999</v>
      </c>
      <c r="O64" s="12">
        <v>-999</v>
      </c>
      <c r="P64" s="12">
        <v>2.14</v>
      </c>
      <c r="Q64" s="12">
        <v>0.04</v>
      </c>
      <c r="R64" s="12">
        <v>1.88</v>
      </c>
      <c r="S64" s="12">
        <v>0.04</v>
      </c>
      <c r="T64" s="12">
        <v>-999</v>
      </c>
      <c r="U64" s="12">
        <v>-999</v>
      </c>
      <c r="V64" s="12">
        <v>-999</v>
      </c>
      <c r="W64" s="12">
        <v>-999</v>
      </c>
      <c r="X64" s="12">
        <f t="shared" si="0"/>
        <v>0.26000000000000023</v>
      </c>
      <c r="Y64" s="12">
        <v>-999</v>
      </c>
      <c r="Z64" s="12">
        <v>-999</v>
      </c>
      <c r="AA64" s="12">
        <v>-999</v>
      </c>
      <c r="AB64" s="12">
        <v>-999</v>
      </c>
      <c r="AC64" s="12">
        <v>-999</v>
      </c>
      <c r="AD64" s="12">
        <v>-999</v>
      </c>
      <c r="AE64" s="12">
        <v>-999</v>
      </c>
      <c r="AF64" s="12">
        <v>-999</v>
      </c>
      <c r="AG64" s="12">
        <v>-999</v>
      </c>
      <c r="AH64" s="12">
        <v>-999</v>
      </c>
      <c r="AI64" s="12">
        <v>-999</v>
      </c>
      <c r="AJ64" s="12">
        <v>-999</v>
      </c>
      <c r="AK64" s="12">
        <v>-999</v>
      </c>
      <c r="AL64" s="12">
        <v>-999</v>
      </c>
      <c r="AM64" s="12">
        <v>-999</v>
      </c>
      <c r="AN64" s="12">
        <v>-999</v>
      </c>
      <c r="AO64" s="12">
        <v>-999</v>
      </c>
      <c r="AP64" s="12">
        <v>-999</v>
      </c>
      <c r="AQ64" s="12">
        <v>-999</v>
      </c>
      <c r="AR64" s="12">
        <v>-999</v>
      </c>
      <c r="AS64" s="12" t="s">
        <v>123</v>
      </c>
      <c r="AT64" s="12">
        <v>-999</v>
      </c>
      <c r="AU64" s="12">
        <v>-999</v>
      </c>
      <c r="AV64" s="12">
        <v>-999</v>
      </c>
      <c r="AW64" s="12">
        <v>-999</v>
      </c>
      <c r="AX64" s="12">
        <v>-999</v>
      </c>
      <c r="AY64" s="12">
        <v>-999</v>
      </c>
    </row>
    <row r="65" spans="1:51">
      <c r="A65" s="12" t="s">
        <v>124</v>
      </c>
      <c r="B65" s="12" t="s">
        <v>122</v>
      </c>
      <c r="C65" s="12">
        <v>31.67</v>
      </c>
      <c r="D65" s="12">
        <v>-64.17</v>
      </c>
      <c r="E65" s="12">
        <v>8</v>
      </c>
      <c r="F65" s="12">
        <v>20</v>
      </c>
      <c r="G65" s="12">
        <v>1997</v>
      </c>
      <c r="H65" s="12">
        <v>232</v>
      </c>
      <c r="I65" s="12">
        <v>-999</v>
      </c>
      <c r="J65" s="12">
        <v>10</v>
      </c>
      <c r="K65" s="12">
        <v>-999</v>
      </c>
      <c r="L65" s="12">
        <v>-999</v>
      </c>
      <c r="M65" s="12">
        <v>-999</v>
      </c>
      <c r="N65" s="12">
        <v>-999</v>
      </c>
      <c r="O65" s="12">
        <v>-999</v>
      </c>
      <c r="P65" s="12">
        <v>2.2000000000000002</v>
      </c>
      <c r="Q65" s="12">
        <v>0.05</v>
      </c>
      <c r="R65" s="12">
        <v>1.95</v>
      </c>
      <c r="S65" s="12">
        <v>0.03</v>
      </c>
      <c r="T65" s="12">
        <v>-999</v>
      </c>
      <c r="U65" s="12">
        <v>-999</v>
      </c>
      <c r="V65" s="12">
        <v>-999</v>
      </c>
      <c r="W65" s="12">
        <v>-999</v>
      </c>
      <c r="X65" s="12">
        <f t="shared" si="0"/>
        <v>0.25000000000000022</v>
      </c>
      <c r="Y65" s="12">
        <v>-999</v>
      </c>
      <c r="Z65" s="12">
        <v>-999</v>
      </c>
      <c r="AA65" s="12">
        <v>-999</v>
      </c>
      <c r="AB65" s="12">
        <v>-999</v>
      </c>
      <c r="AC65" s="12">
        <v>-999</v>
      </c>
      <c r="AD65" s="12">
        <v>-999</v>
      </c>
      <c r="AE65" s="12">
        <v>-999</v>
      </c>
      <c r="AF65" s="12">
        <v>-999</v>
      </c>
      <c r="AG65" s="12">
        <v>-999</v>
      </c>
      <c r="AH65" s="12">
        <v>-999</v>
      </c>
      <c r="AI65" s="12">
        <v>-999</v>
      </c>
      <c r="AJ65" s="12">
        <v>-999</v>
      </c>
      <c r="AK65" s="12">
        <v>-999</v>
      </c>
      <c r="AL65" s="12">
        <v>-999</v>
      </c>
      <c r="AM65" s="12">
        <v>-999</v>
      </c>
      <c r="AN65" s="12">
        <v>-999</v>
      </c>
      <c r="AO65" s="12">
        <v>-999</v>
      </c>
      <c r="AP65" s="12">
        <v>-999</v>
      </c>
      <c r="AQ65" s="12">
        <v>-999</v>
      </c>
      <c r="AR65" s="12">
        <v>-999</v>
      </c>
      <c r="AS65" s="12" t="s">
        <v>123</v>
      </c>
      <c r="AT65" s="12">
        <v>-999</v>
      </c>
      <c r="AU65" s="12">
        <v>-999</v>
      </c>
      <c r="AV65" s="12">
        <v>-999</v>
      </c>
      <c r="AW65" s="12">
        <v>-999</v>
      </c>
      <c r="AX65" s="12">
        <v>-999</v>
      </c>
      <c r="AY65" s="12">
        <v>-999</v>
      </c>
    </row>
    <row r="66" spans="1:51">
      <c r="A66" s="12" t="s">
        <v>124</v>
      </c>
      <c r="B66" s="12" t="s">
        <v>122</v>
      </c>
      <c r="C66" s="12">
        <v>31.67</v>
      </c>
      <c r="D66" s="12">
        <v>-64.17</v>
      </c>
      <c r="E66" s="12">
        <v>8</v>
      </c>
      <c r="F66" s="12">
        <v>20</v>
      </c>
      <c r="G66" s="12">
        <v>1997</v>
      </c>
      <c r="H66" s="12">
        <v>232</v>
      </c>
      <c r="I66" s="12">
        <v>-999</v>
      </c>
      <c r="J66" s="12">
        <v>20</v>
      </c>
      <c r="K66" s="12">
        <v>-999</v>
      </c>
      <c r="L66" s="12">
        <v>-999</v>
      </c>
      <c r="M66" s="12">
        <v>-999</v>
      </c>
      <c r="N66" s="12">
        <v>-999</v>
      </c>
      <c r="O66" s="12">
        <v>-999</v>
      </c>
      <c r="P66" s="12">
        <v>2.4900000000000002</v>
      </c>
      <c r="Q66" s="12">
        <v>7.0000000000000007E-2</v>
      </c>
      <c r="R66" s="12">
        <v>2.08</v>
      </c>
      <c r="S66" s="12">
        <v>0.04</v>
      </c>
      <c r="T66" s="12">
        <v>-999</v>
      </c>
      <c r="U66" s="12">
        <v>-999</v>
      </c>
      <c r="V66" s="12">
        <v>-999</v>
      </c>
      <c r="W66" s="12">
        <v>-999</v>
      </c>
      <c r="X66" s="12">
        <f t="shared" si="0"/>
        <v>0.41000000000000014</v>
      </c>
      <c r="Y66" s="12">
        <v>-999</v>
      </c>
      <c r="Z66" s="12">
        <v>-999</v>
      </c>
      <c r="AA66" s="12">
        <v>-999</v>
      </c>
      <c r="AB66" s="12">
        <v>-999</v>
      </c>
      <c r="AC66" s="12">
        <v>-999</v>
      </c>
      <c r="AD66" s="12">
        <v>-999</v>
      </c>
      <c r="AE66" s="12">
        <v>-999</v>
      </c>
      <c r="AF66" s="12">
        <v>-999</v>
      </c>
      <c r="AG66" s="12">
        <v>-999</v>
      </c>
      <c r="AH66" s="12">
        <v>-999</v>
      </c>
      <c r="AI66" s="12">
        <v>-999</v>
      </c>
      <c r="AJ66" s="12">
        <v>-999</v>
      </c>
      <c r="AK66" s="12">
        <v>-999</v>
      </c>
      <c r="AL66" s="12">
        <v>-999</v>
      </c>
      <c r="AM66" s="12">
        <v>-999</v>
      </c>
      <c r="AN66" s="12">
        <v>-999</v>
      </c>
      <c r="AO66" s="12">
        <v>-999</v>
      </c>
      <c r="AP66" s="12">
        <v>-999</v>
      </c>
      <c r="AQ66" s="12">
        <v>-999</v>
      </c>
      <c r="AR66" s="12">
        <v>-999</v>
      </c>
      <c r="AS66" s="12" t="s">
        <v>123</v>
      </c>
      <c r="AT66" s="12">
        <v>-999</v>
      </c>
      <c r="AU66" s="12">
        <v>-999</v>
      </c>
      <c r="AV66" s="12">
        <v>-999</v>
      </c>
      <c r="AW66" s="12">
        <v>-999</v>
      </c>
      <c r="AX66" s="12">
        <v>-999</v>
      </c>
      <c r="AY66" s="12">
        <v>-999</v>
      </c>
    </row>
    <row r="67" spans="1:51">
      <c r="A67" s="12" t="s">
        <v>124</v>
      </c>
      <c r="B67" s="12" t="s">
        <v>122</v>
      </c>
      <c r="C67" s="12">
        <v>31.67</v>
      </c>
      <c r="D67" s="12">
        <v>-64.17</v>
      </c>
      <c r="E67" s="12">
        <v>8</v>
      </c>
      <c r="F67" s="12">
        <v>20</v>
      </c>
      <c r="G67" s="12">
        <v>1997</v>
      </c>
      <c r="H67" s="12">
        <v>232</v>
      </c>
      <c r="I67" s="12">
        <v>-999</v>
      </c>
      <c r="J67" s="12">
        <v>30</v>
      </c>
      <c r="K67" s="12">
        <v>-999</v>
      </c>
      <c r="L67" s="12">
        <v>-999</v>
      </c>
      <c r="M67" s="12">
        <v>-999</v>
      </c>
      <c r="N67" s="12">
        <v>-999</v>
      </c>
      <c r="O67" s="12">
        <v>-999</v>
      </c>
      <c r="P67" s="12">
        <v>2.4500000000000002</v>
      </c>
      <c r="Q67" s="12">
        <v>0.05</v>
      </c>
      <c r="R67" s="12">
        <v>2.2000000000000002</v>
      </c>
      <c r="S67" s="12">
        <v>0.04</v>
      </c>
      <c r="T67" s="12">
        <v>-999</v>
      </c>
      <c r="U67" s="12">
        <v>-999</v>
      </c>
      <c r="V67" s="12">
        <v>-999</v>
      </c>
      <c r="W67" s="12">
        <v>-999</v>
      </c>
      <c r="X67" s="12">
        <f t="shared" ref="X67:X83" si="1">P67-R67</f>
        <v>0.25</v>
      </c>
      <c r="Y67" s="12">
        <v>-999</v>
      </c>
      <c r="Z67" s="12">
        <v>-999</v>
      </c>
      <c r="AA67" s="12">
        <v>-999</v>
      </c>
      <c r="AB67" s="12">
        <v>-999</v>
      </c>
      <c r="AC67" s="12">
        <v>-999</v>
      </c>
      <c r="AD67" s="12">
        <v>-999</v>
      </c>
      <c r="AE67" s="12">
        <v>-999</v>
      </c>
      <c r="AF67" s="12">
        <v>-999</v>
      </c>
      <c r="AG67" s="12">
        <v>-999</v>
      </c>
      <c r="AH67" s="12">
        <v>-999</v>
      </c>
      <c r="AI67" s="12">
        <v>-999</v>
      </c>
      <c r="AJ67" s="12">
        <v>-999</v>
      </c>
      <c r="AK67" s="12">
        <v>-999</v>
      </c>
      <c r="AL67" s="12">
        <v>-999</v>
      </c>
      <c r="AM67" s="12">
        <v>-999</v>
      </c>
      <c r="AN67" s="12">
        <v>-999</v>
      </c>
      <c r="AO67" s="12">
        <v>-999</v>
      </c>
      <c r="AP67" s="12">
        <v>-999</v>
      </c>
      <c r="AQ67" s="12">
        <v>-999</v>
      </c>
      <c r="AR67" s="12">
        <v>-999</v>
      </c>
      <c r="AS67" s="12" t="s">
        <v>123</v>
      </c>
      <c r="AT67" s="12">
        <v>-999</v>
      </c>
      <c r="AU67" s="12">
        <v>-999</v>
      </c>
      <c r="AV67" s="12">
        <v>-999</v>
      </c>
      <c r="AW67" s="12">
        <v>-999</v>
      </c>
      <c r="AX67" s="12">
        <v>-999</v>
      </c>
      <c r="AY67" s="12">
        <v>-999</v>
      </c>
    </row>
    <row r="68" spans="1:51">
      <c r="A68" s="12" t="s">
        <v>124</v>
      </c>
      <c r="B68" s="12" t="s">
        <v>122</v>
      </c>
      <c r="C68" s="12">
        <v>31.67</v>
      </c>
      <c r="D68" s="12">
        <v>-64.17</v>
      </c>
      <c r="E68" s="12">
        <v>8</v>
      </c>
      <c r="F68" s="12">
        <v>20</v>
      </c>
      <c r="G68" s="12">
        <v>1997</v>
      </c>
      <c r="H68" s="12">
        <v>232</v>
      </c>
      <c r="I68" s="12">
        <v>-999</v>
      </c>
      <c r="J68" s="12">
        <v>50</v>
      </c>
      <c r="K68" s="12">
        <v>-999</v>
      </c>
      <c r="L68" s="12">
        <v>-999</v>
      </c>
      <c r="M68" s="12">
        <v>-999</v>
      </c>
      <c r="N68" s="12">
        <v>-999</v>
      </c>
      <c r="O68" s="12">
        <v>-999</v>
      </c>
      <c r="P68" s="12">
        <v>2.31</v>
      </c>
      <c r="Q68" s="12">
        <v>0.04</v>
      </c>
      <c r="R68" s="12">
        <v>2.0099999999999998</v>
      </c>
      <c r="S68" s="12">
        <v>0.03</v>
      </c>
      <c r="T68" s="12">
        <v>-999</v>
      </c>
      <c r="U68" s="12">
        <v>-999</v>
      </c>
      <c r="V68" s="12">
        <v>-999</v>
      </c>
      <c r="W68" s="12">
        <v>-999</v>
      </c>
      <c r="X68" s="12">
        <f t="shared" si="1"/>
        <v>0.30000000000000027</v>
      </c>
      <c r="Y68" s="12">
        <v>-999</v>
      </c>
      <c r="Z68" s="12">
        <v>-999</v>
      </c>
      <c r="AA68" s="12">
        <v>-999</v>
      </c>
      <c r="AB68" s="12">
        <v>-999</v>
      </c>
      <c r="AC68" s="12">
        <v>-999</v>
      </c>
      <c r="AD68" s="12">
        <v>-999</v>
      </c>
      <c r="AE68" s="12">
        <v>-999</v>
      </c>
      <c r="AF68" s="12">
        <v>-999</v>
      </c>
      <c r="AG68" s="12">
        <v>-999</v>
      </c>
      <c r="AH68" s="12">
        <v>-999</v>
      </c>
      <c r="AI68" s="12">
        <v>-999</v>
      </c>
      <c r="AJ68" s="12">
        <v>-999</v>
      </c>
      <c r="AK68" s="12">
        <v>-999</v>
      </c>
      <c r="AL68" s="12">
        <v>-999</v>
      </c>
      <c r="AM68" s="12">
        <v>-999</v>
      </c>
      <c r="AN68" s="12">
        <v>-999</v>
      </c>
      <c r="AO68" s="12">
        <v>-999</v>
      </c>
      <c r="AP68" s="12">
        <v>-999</v>
      </c>
      <c r="AQ68" s="12">
        <v>-999</v>
      </c>
      <c r="AR68" s="12">
        <v>-999</v>
      </c>
      <c r="AS68" s="12" t="s">
        <v>123</v>
      </c>
      <c r="AT68" s="12">
        <v>-999</v>
      </c>
      <c r="AU68" s="12">
        <v>-999</v>
      </c>
      <c r="AV68" s="12">
        <v>-999</v>
      </c>
      <c r="AW68" s="12">
        <v>-999</v>
      </c>
      <c r="AX68" s="12">
        <v>-999</v>
      </c>
      <c r="AY68" s="12">
        <v>-999</v>
      </c>
    </row>
    <row r="69" spans="1:51">
      <c r="A69" s="12" t="s">
        <v>124</v>
      </c>
      <c r="B69" s="12" t="s">
        <v>122</v>
      </c>
      <c r="C69" s="12">
        <v>31.67</v>
      </c>
      <c r="D69" s="12">
        <v>-64.17</v>
      </c>
      <c r="E69" s="12">
        <v>8</v>
      </c>
      <c r="F69" s="12">
        <v>20</v>
      </c>
      <c r="G69" s="12">
        <v>1997</v>
      </c>
      <c r="H69" s="12">
        <v>232</v>
      </c>
      <c r="I69" s="12">
        <v>-999</v>
      </c>
      <c r="J69" s="12">
        <v>75</v>
      </c>
      <c r="K69" s="12">
        <v>-999</v>
      </c>
      <c r="L69" s="12">
        <v>-999</v>
      </c>
      <c r="M69" s="12">
        <v>-999</v>
      </c>
      <c r="N69" s="12">
        <v>-999</v>
      </c>
      <c r="O69" s="12">
        <v>-999</v>
      </c>
      <c r="P69" s="12">
        <v>2.44</v>
      </c>
      <c r="Q69" s="12">
        <v>0.05</v>
      </c>
      <c r="R69" s="12">
        <v>2.0699999999999998</v>
      </c>
      <c r="S69" s="12">
        <v>0.03</v>
      </c>
      <c r="T69" s="12">
        <v>-999</v>
      </c>
      <c r="U69" s="12">
        <v>-999</v>
      </c>
      <c r="V69" s="12">
        <v>-999</v>
      </c>
      <c r="W69" s="12">
        <v>-999</v>
      </c>
      <c r="X69" s="12">
        <f t="shared" si="1"/>
        <v>0.37000000000000011</v>
      </c>
      <c r="Y69" s="12">
        <v>-999</v>
      </c>
      <c r="Z69" s="12">
        <v>-999</v>
      </c>
      <c r="AA69" s="12">
        <v>-999</v>
      </c>
      <c r="AB69" s="12">
        <v>-999</v>
      </c>
      <c r="AC69" s="12">
        <v>-999</v>
      </c>
      <c r="AD69" s="12">
        <v>-999</v>
      </c>
      <c r="AE69" s="12">
        <v>-999</v>
      </c>
      <c r="AF69" s="12">
        <v>-999</v>
      </c>
      <c r="AG69" s="12">
        <v>-999</v>
      </c>
      <c r="AH69" s="12">
        <v>-999</v>
      </c>
      <c r="AI69" s="12">
        <v>-999</v>
      </c>
      <c r="AJ69" s="12">
        <v>-999</v>
      </c>
      <c r="AK69" s="12">
        <v>-999</v>
      </c>
      <c r="AL69" s="12">
        <v>-999</v>
      </c>
      <c r="AM69" s="12">
        <v>-999</v>
      </c>
      <c r="AN69" s="12">
        <v>-999</v>
      </c>
      <c r="AO69" s="12">
        <v>-999</v>
      </c>
      <c r="AP69" s="12">
        <v>-999</v>
      </c>
      <c r="AQ69" s="12">
        <v>-999</v>
      </c>
      <c r="AR69" s="12">
        <v>-999</v>
      </c>
      <c r="AS69" s="12" t="s">
        <v>123</v>
      </c>
      <c r="AT69" s="12">
        <v>-999</v>
      </c>
      <c r="AU69" s="12">
        <v>-999</v>
      </c>
      <c r="AV69" s="12">
        <v>-999</v>
      </c>
      <c r="AW69" s="12">
        <v>-999</v>
      </c>
      <c r="AX69" s="12">
        <v>-999</v>
      </c>
      <c r="AY69" s="12">
        <v>-999</v>
      </c>
    </row>
    <row r="70" spans="1:51">
      <c r="A70" s="12" t="s">
        <v>124</v>
      </c>
      <c r="B70" s="12" t="s">
        <v>122</v>
      </c>
      <c r="C70" s="12">
        <v>31.67</v>
      </c>
      <c r="D70" s="12">
        <v>-64.17</v>
      </c>
      <c r="E70" s="12">
        <v>8</v>
      </c>
      <c r="F70" s="12">
        <v>20</v>
      </c>
      <c r="G70" s="12">
        <v>1997</v>
      </c>
      <c r="H70" s="12">
        <v>232</v>
      </c>
      <c r="I70" s="12">
        <v>-999</v>
      </c>
      <c r="J70" s="12">
        <v>100</v>
      </c>
      <c r="K70" s="12">
        <v>-999</v>
      </c>
      <c r="L70" s="12">
        <v>-999</v>
      </c>
      <c r="M70" s="12">
        <v>-999</v>
      </c>
      <c r="N70" s="12">
        <v>-999</v>
      </c>
      <c r="O70" s="12">
        <v>-999</v>
      </c>
      <c r="P70" s="12">
        <v>2.33</v>
      </c>
      <c r="Q70" s="12">
        <v>0.12</v>
      </c>
      <c r="R70" s="12">
        <v>2.15</v>
      </c>
      <c r="S70" s="12">
        <v>0.06</v>
      </c>
      <c r="T70" s="12">
        <v>-999</v>
      </c>
      <c r="U70" s="12">
        <v>-999</v>
      </c>
      <c r="V70" s="12">
        <v>-999</v>
      </c>
      <c r="W70" s="12">
        <v>-999</v>
      </c>
      <c r="X70" s="12">
        <f t="shared" si="1"/>
        <v>0.18000000000000016</v>
      </c>
      <c r="Y70" s="12">
        <v>-999</v>
      </c>
      <c r="Z70" s="12">
        <v>-999</v>
      </c>
      <c r="AA70" s="12">
        <v>-999</v>
      </c>
      <c r="AB70" s="12">
        <v>-999</v>
      </c>
      <c r="AC70" s="12">
        <v>-999</v>
      </c>
      <c r="AD70" s="12">
        <v>-999</v>
      </c>
      <c r="AE70" s="12">
        <v>-999</v>
      </c>
      <c r="AF70" s="12">
        <v>-999</v>
      </c>
      <c r="AG70" s="12">
        <v>-999</v>
      </c>
      <c r="AH70" s="12">
        <v>-999</v>
      </c>
      <c r="AI70" s="12">
        <v>-999</v>
      </c>
      <c r="AJ70" s="12">
        <v>-999</v>
      </c>
      <c r="AK70" s="12">
        <v>-999</v>
      </c>
      <c r="AL70" s="12">
        <v>-999</v>
      </c>
      <c r="AM70" s="12">
        <v>-999</v>
      </c>
      <c r="AN70" s="12">
        <v>-999</v>
      </c>
      <c r="AO70" s="12">
        <v>-999</v>
      </c>
      <c r="AP70" s="12">
        <v>-999</v>
      </c>
      <c r="AQ70" s="12">
        <v>-999</v>
      </c>
      <c r="AR70" s="12">
        <v>-999</v>
      </c>
      <c r="AS70" s="12" t="s">
        <v>123</v>
      </c>
      <c r="AT70" s="12">
        <v>-999</v>
      </c>
      <c r="AU70" s="12">
        <v>-999</v>
      </c>
      <c r="AV70" s="12">
        <v>-999</v>
      </c>
      <c r="AW70" s="12">
        <v>-999</v>
      </c>
      <c r="AX70" s="12">
        <v>-999</v>
      </c>
      <c r="AY70" s="12">
        <v>-999</v>
      </c>
    </row>
    <row r="71" spans="1:51">
      <c r="A71" s="12" t="s">
        <v>124</v>
      </c>
      <c r="B71" s="12" t="s">
        <v>122</v>
      </c>
      <c r="C71" s="12">
        <v>31.67</v>
      </c>
      <c r="D71" s="12">
        <v>-64.17</v>
      </c>
      <c r="E71" s="12">
        <v>8</v>
      </c>
      <c r="F71" s="12">
        <v>20</v>
      </c>
      <c r="G71" s="12">
        <v>1997</v>
      </c>
      <c r="H71" s="12">
        <v>232</v>
      </c>
      <c r="I71" s="12">
        <v>-999</v>
      </c>
      <c r="J71" s="12">
        <v>125</v>
      </c>
      <c r="K71" s="12">
        <v>-999</v>
      </c>
      <c r="L71" s="12">
        <v>-999</v>
      </c>
      <c r="M71" s="12">
        <v>-999</v>
      </c>
      <c r="N71" s="12">
        <v>-999</v>
      </c>
      <c r="O71" s="12">
        <v>-999</v>
      </c>
      <c r="P71" s="12">
        <v>2.12</v>
      </c>
      <c r="Q71" s="12">
        <v>0.06</v>
      </c>
      <c r="R71" s="12">
        <v>2.02</v>
      </c>
      <c r="S71" s="12">
        <v>0.09</v>
      </c>
      <c r="T71" s="12">
        <v>-999</v>
      </c>
      <c r="U71" s="12">
        <v>-999</v>
      </c>
      <c r="V71" s="12">
        <v>-999</v>
      </c>
      <c r="W71" s="12">
        <v>-999</v>
      </c>
      <c r="X71" s="12">
        <f t="shared" si="1"/>
        <v>0.10000000000000009</v>
      </c>
      <c r="Y71" s="12">
        <v>-999</v>
      </c>
      <c r="Z71" s="12">
        <v>-999</v>
      </c>
      <c r="AA71" s="12">
        <v>-999</v>
      </c>
      <c r="AB71" s="12">
        <v>-999</v>
      </c>
      <c r="AC71" s="12">
        <v>-999</v>
      </c>
      <c r="AD71" s="12">
        <v>-999</v>
      </c>
      <c r="AE71" s="12">
        <v>-999</v>
      </c>
      <c r="AF71" s="12">
        <v>-999</v>
      </c>
      <c r="AG71" s="12">
        <v>-999</v>
      </c>
      <c r="AH71" s="12">
        <v>-999</v>
      </c>
      <c r="AI71" s="12">
        <v>-999</v>
      </c>
      <c r="AJ71" s="12">
        <v>-999</v>
      </c>
      <c r="AK71" s="12">
        <v>-999</v>
      </c>
      <c r="AL71" s="12">
        <v>-999</v>
      </c>
      <c r="AM71" s="12">
        <v>-999</v>
      </c>
      <c r="AN71" s="12">
        <v>-999</v>
      </c>
      <c r="AO71" s="12">
        <v>-999</v>
      </c>
      <c r="AP71" s="12">
        <v>-999</v>
      </c>
      <c r="AQ71" s="12">
        <v>-999</v>
      </c>
      <c r="AR71" s="12">
        <v>-999</v>
      </c>
      <c r="AS71" s="12" t="s">
        <v>123</v>
      </c>
      <c r="AT71" s="12">
        <v>-999</v>
      </c>
      <c r="AU71" s="12">
        <v>-999</v>
      </c>
      <c r="AV71" s="12">
        <v>-999</v>
      </c>
      <c r="AW71" s="12">
        <v>-999</v>
      </c>
      <c r="AX71" s="12">
        <v>-999</v>
      </c>
      <c r="AY71" s="12">
        <v>-999</v>
      </c>
    </row>
    <row r="72" spans="1:51">
      <c r="A72" s="12" t="s">
        <v>124</v>
      </c>
      <c r="B72" s="12" t="s">
        <v>122</v>
      </c>
      <c r="C72" s="12">
        <v>31.67</v>
      </c>
      <c r="D72" s="12">
        <v>-64.17</v>
      </c>
      <c r="E72" s="12">
        <v>8</v>
      </c>
      <c r="F72" s="12">
        <v>20</v>
      </c>
      <c r="G72" s="12">
        <v>1997</v>
      </c>
      <c r="H72" s="12">
        <v>232</v>
      </c>
      <c r="I72" s="12">
        <v>-999</v>
      </c>
      <c r="J72" s="12">
        <v>150</v>
      </c>
      <c r="K72" s="12">
        <v>-999</v>
      </c>
      <c r="L72" s="12">
        <v>-999</v>
      </c>
      <c r="M72" s="12">
        <v>-999</v>
      </c>
      <c r="N72" s="12">
        <v>-999</v>
      </c>
      <c r="O72" s="12">
        <v>-999</v>
      </c>
      <c r="P72" s="12">
        <v>2.2799999999999998</v>
      </c>
      <c r="Q72" s="12">
        <v>0.06</v>
      </c>
      <c r="R72" s="12">
        <v>2.2200000000000002</v>
      </c>
      <c r="S72" s="12">
        <v>7.0000000000000007E-2</v>
      </c>
      <c r="T72" s="12">
        <v>-999</v>
      </c>
      <c r="U72" s="12">
        <v>-999</v>
      </c>
      <c r="V72" s="12">
        <v>-999</v>
      </c>
      <c r="W72" s="12">
        <v>-999</v>
      </c>
      <c r="X72" s="12">
        <f t="shared" si="1"/>
        <v>5.9999999999999609E-2</v>
      </c>
      <c r="Y72" s="12">
        <v>-999</v>
      </c>
      <c r="Z72" s="12">
        <v>-999</v>
      </c>
      <c r="AA72" s="12">
        <v>-999</v>
      </c>
      <c r="AB72" s="12">
        <v>-999</v>
      </c>
      <c r="AC72" s="12">
        <v>-999</v>
      </c>
      <c r="AD72" s="12">
        <v>-999</v>
      </c>
      <c r="AE72" s="12">
        <v>-999</v>
      </c>
      <c r="AF72" s="12">
        <v>-999</v>
      </c>
      <c r="AG72" s="12">
        <v>-999</v>
      </c>
      <c r="AH72" s="12">
        <v>-999</v>
      </c>
      <c r="AI72" s="12">
        <v>-999</v>
      </c>
      <c r="AJ72" s="12">
        <v>-999</v>
      </c>
      <c r="AK72" s="12">
        <v>-999</v>
      </c>
      <c r="AL72" s="12">
        <v>-999</v>
      </c>
      <c r="AM72" s="12">
        <v>-999</v>
      </c>
      <c r="AN72" s="12">
        <v>-999</v>
      </c>
      <c r="AO72" s="12">
        <v>-999</v>
      </c>
      <c r="AP72" s="12">
        <v>-999</v>
      </c>
      <c r="AQ72" s="12">
        <v>-999</v>
      </c>
      <c r="AR72" s="12">
        <v>-999</v>
      </c>
      <c r="AS72" s="12" t="s">
        <v>123</v>
      </c>
      <c r="AT72" s="12">
        <v>-999</v>
      </c>
      <c r="AU72" s="12">
        <v>-999</v>
      </c>
      <c r="AV72" s="12">
        <v>-999</v>
      </c>
      <c r="AW72" s="12">
        <v>-999</v>
      </c>
      <c r="AX72" s="12">
        <v>-999</v>
      </c>
      <c r="AY72" s="12">
        <v>-999</v>
      </c>
    </row>
    <row r="73" spans="1:51">
      <c r="A73" s="12" t="s">
        <v>124</v>
      </c>
      <c r="B73" s="12" t="s">
        <v>122</v>
      </c>
      <c r="C73" s="12">
        <v>31.67</v>
      </c>
      <c r="D73" s="12">
        <v>-64.17</v>
      </c>
      <c r="E73" s="12">
        <v>8</v>
      </c>
      <c r="F73" s="12">
        <v>20</v>
      </c>
      <c r="G73" s="12">
        <v>1997</v>
      </c>
      <c r="H73" s="12">
        <v>232</v>
      </c>
      <c r="I73" s="12">
        <v>-999</v>
      </c>
      <c r="J73" s="12">
        <v>200</v>
      </c>
      <c r="K73" s="12">
        <v>-999</v>
      </c>
      <c r="L73" s="12">
        <v>-999</v>
      </c>
      <c r="M73" s="12">
        <v>-999</v>
      </c>
      <c r="N73" s="12">
        <v>-999</v>
      </c>
      <c r="O73" s="12">
        <v>-999</v>
      </c>
      <c r="P73" s="12">
        <v>2.4700000000000002</v>
      </c>
      <c r="Q73" s="12">
        <v>0.09</v>
      </c>
      <c r="R73" s="12">
        <v>2.2400000000000002</v>
      </c>
      <c r="S73" s="12">
        <v>0.05</v>
      </c>
      <c r="T73" s="12">
        <v>-999</v>
      </c>
      <c r="U73" s="12">
        <v>-999</v>
      </c>
      <c r="V73" s="12">
        <v>-999</v>
      </c>
      <c r="W73" s="12">
        <v>-999</v>
      </c>
      <c r="X73" s="12">
        <f t="shared" si="1"/>
        <v>0.22999999999999998</v>
      </c>
      <c r="Y73" s="12">
        <v>-999</v>
      </c>
      <c r="Z73" s="12">
        <v>-999</v>
      </c>
      <c r="AA73" s="12">
        <v>-999</v>
      </c>
      <c r="AB73" s="12">
        <v>-999</v>
      </c>
      <c r="AC73" s="12">
        <v>-999</v>
      </c>
      <c r="AD73" s="12">
        <v>-999</v>
      </c>
      <c r="AE73" s="12">
        <v>-999</v>
      </c>
      <c r="AF73" s="12">
        <v>-999</v>
      </c>
      <c r="AG73" s="12">
        <v>-999</v>
      </c>
      <c r="AH73" s="12">
        <v>-999</v>
      </c>
      <c r="AI73" s="12">
        <v>-999</v>
      </c>
      <c r="AJ73" s="12">
        <v>-999</v>
      </c>
      <c r="AK73" s="12">
        <v>-999</v>
      </c>
      <c r="AL73" s="12">
        <v>-999</v>
      </c>
      <c r="AM73" s="12">
        <v>-999</v>
      </c>
      <c r="AN73" s="12">
        <v>-999</v>
      </c>
      <c r="AO73" s="12">
        <v>-999</v>
      </c>
      <c r="AP73" s="12">
        <v>-999</v>
      </c>
      <c r="AQ73" s="12">
        <v>-999</v>
      </c>
      <c r="AR73" s="12">
        <v>-999</v>
      </c>
      <c r="AS73" s="12" t="s">
        <v>123</v>
      </c>
      <c r="AT73" s="12">
        <v>-999</v>
      </c>
      <c r="AU73" s="12">
        <v>-999</v>
      </c>
      <c r="AV73" s="12">
        <v>-999</v>
      </c>
      <c r="AW73" s="12">
        <v>-999</v>
      </c>
      <c r="AX73" s="12">
        <v>-999</v>
      </c>
      <c r="AY73" s="12">
        <v>-999</v>
      </c>
    </row>
    <row r="74" spans="1:51">
      <c r="A74" s="12" t="s">
        <v>124</v>
      </c>
      <c r="B74" s="12" t="s">
        <v>122</v>
      </c>
      <c r="C74" s="12">
        <v>31.67</v>
      </c>
      <c r="D74" s="12">
        <v>-64.17</v>
      </c>
      <c r="E74" s="12">
        <v>8</v>
      </c>
      <c r="F74" s="12">
        <v>20</v>
      </c>
      <c r="G74" s="12">
        <v>1997</v>
      </c>
      <c r="H74" s="12">
        <v>232</v>
      </c>
      <c r="I74" s="12">
        <v>-999</v>
      </c>
      <c r="J74" s="12">
        <v>250</v>
      </c>
      <c r="K74" s="12">
        <v>-999</v>
      </c>
      <c r="L74" s="12">
        <v>-999</v>
      </c>
      <c r="M74" s="12">
        <v>-999</v>
      </c>
      <c r="N74" s="12">
        <v>-999</v>
      </c>
      <c r="O74" s="12">
        <v>-999</v>
      </c>
      <c r="P74" s="12">
        <v>2.4</v>
      </c>
      <c r="Q74" s="12">
        <v>0.06</v>
      </c>
      <c r="R74" s="12">
        <v>2.2200000000000002</v>
      </c>
      <c r="S74" s="12">
        <v>7.0000000000000007E-2</v>
      </c>
      <c r="T74" s="12">
        <v>-999</v>
      </c>
      <c r="U74" s="12">
        <v>-999</v>
      </c>
      <c r="V74" s="12">
        <v>-999</v>
      </c>
      <c r="W74" s="12">
        <v>-999</v>
      </c>
      <c r="X74" s="12">
        <f t="shared" si="1"/>
        <v>0.17999999999999972</v>
      </c>
      <c r="Y74" s="12">
        <v>-999</v>
      </c>
      <c r="Z74" s="12">
        <v>-999</v>
      </c>
      <c r="AA74" s="12">
        <v>-999</v>
      </c>
      <c r="AB74" s="12">
        <v>-999</v>
      </c>
      <c r="AC74" s="12">
        <v>-999</v>
      </c>
      <c r="AD74" s="12">
        <v>-999</v>
      </c>
      <c r="AE74" s="12">
        <v>-999</v>
      </c>
      <c r="AF74" s="12">
        <v>-999</v>
      </c>
      <c r="AG74" s="12">
        <v>-999</v>
      </c>
      <c r="AH74" s="12">
        <v>-999</v>
      </c>
      <c r="AI74" s="12">
        <v>-999</v>
      </c>
      <c r="AJ74" s="12">
        <v>-999</v>
      </c>
      <c r="AK74" s="12">
        <v>-999</v>
      </c>
      <c r="AL74" s="12">
        <v>-999</v>
      </c>
      <c r="AM74" s="12">
        <v>-999</v>
      </c>
      <c r="AN74" s="12">
        <v>-999</v>
      </c>
      <c r="AO74" s="12">
        <v>-999</v>
      </c>
      <c r="AP74" s="12">
        <v>-999</v>
      </c>
      <c r="AQ74" s="12">
        <v>-999</v>
      </c>
      <c r="AR74" s="12">
        <v>-999</v>
      </c>
      <c r="AS74" s="12" t="s">
        <v>123</v>
      </c>
      <c r="AT74" s="12">
        <v>-999</v>
      </c>
      <c r="AU74" s="12">
        <v>-999</v>
      </c>
      <c r="AV74" s="12">
        <v>-999</v>
      </c>
      <c r="AW74" s="12">
        <v>-999</v>
      </c>
      <c r="AX74" s="12">
        <v>-999</v>
      </c>
      <c r="AY74" s="12">
        <v>-999</v>
      </c>
    </row>
    <row r="75" spans="1:51">
      <c r="A75" s="12" t="s">
        <v>124</v>
      </c>
      <c r="B75" s="12" t="s">
        <v>122</v>
      </c>
      <c r="C75" s="12">
        <v>31.67</v>
      </c>
      <c r="D75" s="12">
        <v>-64.17</v>
      </c>
      <c r="E75" s="12">
        <v>8</v>
      </c>
      <c r="F75" s="12">
        <v>20</v>
      </c>
      <c r="G75" s="12">
        <v>1997</v>
      </c>
      <c r="H75" s="12">
        <v>232</v>
      </c>
      <c r="I75" s="12">
        <v>-999</v>
      </c>
      <c r="J75" s="12">
        <v>300</v>
      </c>
      <c r="K75" s="12">
        <v>-999</v>
      </c>
      <c r="L75" s="12">
        <v>-999</v>
      </c>
      <c r="M75" s="12">
        <v>-999</v>
      </c>
      <c r="N75" s="12">
        <v>-999</v>
      </c>
      <c r="O75" s="12">
        <v>-999</v>
      </c>
      <c r="P75" s="12">
        <v>2.41</v>
      </c>
      <c r="Q75" s="12">
        <v>7.0000000000000007E-2</v>
      </c>
      <c r="R75" s="12">
        <v>2.35</v>
      </c>
      <c r="S75" s="12">
        <v>0.05</v>
      </c>
      <c r="T75" s="12">
        <v>-999</v>
      </c>
      <c r="U75" s="12">
        <v>-999</v>
      </c>
      <c r="V75" s="12">
        <v>-999</v>
      </c>
      <c r="W75" s="12">
        <v>-999</v>
      </c>
      <c r="X75" s="12">
        <f t="shared" si="1"/>
        <v>6.0000000000000053E-2</v>
      </c>
      <c r="Y75" s="12">
        <v>-999</v>
      </c>
      <c r="Z75" s="12">
        <v>-999</v>
      </c>
      <c r="AA75" s="12">
        <v>-999</v>
      </c>
      <c r="AB75" s="12">
        <v>-999</v>
      </c>
      <c r="AC75" s="12">
        <v>-999</v>
      </c>
      <c r="AD75" s="12">
        <v>-999</v>
      </c>
      <c r="AE75" s="12">
        <v>-999</v>
      </c>
      <c r="AF75" s="12">
        <v>-999</v>
      </c>
      <c r="AG75" s="12">
        <v>-999</v>
      </c>
      <c r="AH75" s="12">
        <v>-999</v>
      </c>
      <c r="AI75" s="12">
        <v>-999</v>
      </c>
      <c r="AJ75" s="12">
        <v>-999</v>
      </c>
      <c r="AK75" s="12">
        <v>-999</v>
      </c>
      <c r="AL75" s="12">
        <v>-999</v>
      </c>
      <c r="AM75" s="12">
        <v>-999</v>
      </c>
      <c r="AN75" s="12">
        <v>-999</v>
      </c>
      <c r="AO75" s="12">
        <v>-999</v>
      </c>
      <c r="AP75" s="12">
        <v>-999</v>
      </c>
      <c r="AQ75" s="12">
        <v>-999</v>
      </c>
      <c r="AR75" s="12">
        <v>-999</v>
      </c>
      <c r="AS75" s="12" t="s">
        <v>123</v>
      </c>
      <c r="AT75" s="12">
        <v>-999</v>
      </c>
      <c r="AU75" s="12">
        <v>-999</v>
      </c>
      <c r="AV75" s="12">
        <v>-999</v>
      </c>
      <c r="AW75" s="12">
        <v>-999</v>
      </c>
      <c r="AX75" s="12">
        <v>-999</v>
      </c>
      <c r="AY75" s="12">
        <v>-999</v>
      </c>
    </row>
    <row r="76" spans="1:51">
      <c r="A76" s="12" t="s">
        <v>124</v>
      </c>
      <c r="B76" s="12" t="s">
        <v>122</v>
      </c>
      <c r="C76" s="12">
        <v>31.67</v>
      </c>
      <c r="D76" s="12">
        <v>-64.17</v>
      </c>
      <c r="E76" s="12">
        <v>8</v>
      </c>
      <c r="F76" s="12">
        <v>20</v>
      </c>
      <c r="G76" s="12">
        <v>1997</v>
      </c>
      <c r="H76" s="12">
        <v>232</v>
      </c>
      <c r="I76" s="12">
        <v>-999</v>
      </c>
      <c r="J76" s="12">
        <v>400</v>
      </c>
      <c r="K76" s="12">
        <v>-999</v>
      </c>
      <c r="L76" s="12">
        <v>-999</v>
      </c>
      <c r="M76" s="12">
        <v>-999</v>
      </c>
      <c r="N76" s="12">
        <v>-999</v>
      </c>
      <c r="O76" s="12">
        <v>-999</v>
      </c>
      <c r="P76" s="12">
        <v>2.5</v>
      </c>
      <c r="Q76" s="12">
        <v>0.06</v>
      </c>
      <c r="R76" s="12">
        <v>2.2400000000000002</v>
      </c>
      <c r="S76" s="12">
        <v>0.04</v>
      </c>
      <c r="T76" s="12">
        <v>-999</v>
      </c>
      <c r="U76" s="12">
        <v>-999</v>
      </c>
      <c r="V76" s="12">
        <v>-999</v>
      </c>
      <c r="W76" s="12">
        <v>-999</v>
      </c>
      <c r="X76" s="12">
        <f t="shared" si="1"/>
        <v>0.25999999999999979</v>
      </c>
      <c r="Y76" s="12">
        <v>-999</v>
      </c>
      <c r="Z76" s="12">
        <v>-999</v>
      </c>
      <c r="AA76" s="12">
        <v>-999</v>
      </c>
      <c r="AB76" s="12">
        <v>-999</v>
      </c>
      <c r="AC76" s="12">
        <v>-999</v>
      </c>
      <c r="AD76" s="12">
        <v>-999</v>
      </c>
      <c r="AE76" s="12">
        <v>-999</v>
      </c>
      <c r="AF76" s="12">
        <v>-999</v>
      </c>
      <c r="AG76" s="12">
        <v>-999</v>
      </c>
      <c r="AH76" s="12">
        <v>-999</v>
      </c>
      <c r="AI76" s="12">
        <v>-999</v>
      </c>
      <c r="AJ76" s="12">
        <v>-999</v>
      </c>
      <c r="AK76" s="12">
        <v>-999</v>
      </c>
      <c r="AL76" s="12">
        <v>-999</v>
      </c>
      <c r="AM76" s="12">
        <v>-999</v>
      </c>
      <c r="AN76" s="12">
        <v>-999</v>
      </c>
      <c r="AO76" s="12">
        <v>-999</v>
      </c>
      <c r="AP76" s="12">
        <v>-999</v>
      </c>
      <c r="AQ76" s="12">
        <v>-999</v>
      </c>
      <c r="AR76" s="12">
        <v>-999</v>
      </c>
      <c r="AS76" s="12" t="s">
        <v>123</v>
      </c>
      <c r="AT76" s="12">
        <v>-999</v>
      </c>
      <c r="AU76" s="12">
        <v>-999</v>
      </c>
      <c r="AV76" s="12">
        <v>-999</v>
      </c>
      <c r="AW76" s="12">
        <v>-999</v>
      </c>
      <c r="AX76" s="12">
        <v>-999</v>
      </c>
      <c r="AY76" s="12">
        <v>-999</v>
      </c>
    </row>
    <row r="77" spans="1:51">
      <c r="A77" s="12" t="s">
        <v>124</v>
      </c>
      <c r="B77" s="12" t="s">
        <v>122</v>
      </c>
      <c r="C77" s="12">
        <v>31.67</v>
      </c>
      <c r="D77" s="12">
        <v>-64.17</v>
      </c>
      <c r="E77" s="12">
        <v>8</v>
      </c>
      <c r="F77" s="12">
        <v>20</v>
      </c>
      <c r="G77" s="12">
        <v>1997</v>
      </c>
      <c r="H77" s="12">
        <v>232</v>
      </c>
      <c r="I77" s="12">
        <v>-999</v>
      </c>
      <c r="J77" s="12">
        <v>500</v>
      </c>
      <c r="K77" s="12">
        <v>-999</v>
      </c>
      <c r="L77" s="12">
        <v>-999</v>
      </c>
      <c r="M77" s="12">
        <v>-999</v>
      </c>
      <c r="N77" s="12">
        <v>-999</v>
      </c>
      <c r="O77" s="12">
        <v>-999</v>
      </c>
      <c r="P77" s="12">
        <v>2.42</v>
      </c>
      <c r="Q77" s="12">
        <v>0.05</v>
      </c>
      <c r="R77" s="12">
        <v>2.37</v>
      </c>
      <c r="S77" s="12">
        <v>0.04</v>
      </c>
      <c r="T77" s="12">
        <v>-999</v>
      </c>
      <c r="U77" s="12">
        <v>-999</v>
      </c>
      <c r="V77" s="12">
        <v>-999</v>
      </c>
      <c r="W77" s="12">
        <v>-999</v>
      </c>
      <c r="X77" s="12">
        <f t="shared" si="1"/>
        <v>4.9999999999999822E-2</v>
      </c>
      <c r="Y77" s="12">
        <v>-999</v>
      </c>
      <c r="Z77" s="12">
        <v>-999</v>
      </c>
      <c r="AA77" s="12">
        <v>-999</v>
      </c>
      <c r="AB77" s="12">
        <v>-999</v>
      </c>
      <c r="AC77" s="12">
        <v>-999</v>
      </c>
      <c r="AD77" s="12">
        <v>-999</v>
      </c>
      <c r="AE77" s="12">
        <v>-999</v>
      </c>
      <c r="AF77" s="12">
        <v>-999</v>
      </c>
      <c r="AG77" s="12">
        <v>-999</v>
      </c>
      <c r="AH77" s="12">
        <v>-999</v>
      </c>
      <c r="AI77" s="12">
        <v>-999</v>
      </c>
      <c r="AJ77" s="12">
        <v>-999</v>
      </c>
      <c r="AK77" s="12">
        <v>-999</v>
      </c>
      <c r="AL77" s="12">
        <v>-999</v>
      </c>
      <c r="AM77" s="12">
        <v>-999</v>
      </c>
      <c r="AN77" s="12">
        <v>-999</v>
      </c>
      <c r="AO77" s="12">
        <v>-999</v>
      </c>
      <c r="AP77" s="12">
        <v>-999</v>
      </c>
      <c r="AQ77" s="12">
        <v>-999</v>
      </c>
      <c r="AR77" s="12">
        <v>-999</v>
      </c>
      <c r="AS77" s="12" t="s">
        <v>123</v>
      </c>
      <c r="AT77" s="12">
        <v>-999</v>
      </c>
      <c r="AU77" s="12">
        <v>-999</v>
      </c>
      <c r="AV77" s="12">
        <v>-999</v>
      </c>
      <c r="AW77" s="12">
        <v>-999</v>
      </c>
      <c r="AX77" s="12">
        <v>-999</v>
      </c>
      <c r="AY77" s="12">
        <v>-999</v>
      </c>
    </row>
    <row r="78" spans="1:51">
      <c r="A78" s="12" t="s">
        <v>124</v>
      </c>
      <c r="B78" s="12" t="s">
        <v>122</v>
      </c>
      <c r="C78" s="12">
        <v>31.67</v>
      </c>
      <c r="D78" s="12">
        <v>-64.17</v>
      </c>
      <c r="E78" s="12">
        <v>8</v>
      </c>
      <c r="F78" s="12">
        <v>20</v>
      </c>
      <c r="G78" s="12">
        <v>1997</v>
      </c>
      <c r="H78" s="12">
        <v>232</v>
      </c>
      <c r="I78" s="12">
        <v>-999</v>
      </c>
      <c r="J78" s="12">
        <v>750</v>
      </c>
      <c r="K78" s="12">
        <v>-999</v>
      </c>
      <c r="L78" s="12">
        <v>-999</v>
      </c>
      <c r="M78" s="12">
        <v>-999</v>
      </c>
      <c r="N78" s="12">
        <v>-999</v>
      </c>
      <c r="O78" s="12">
        <v>-999</v>
      </c>
      <c r="P78" s="12">
        <v>2.4700000000000002</v>
      </c>
      <c r="Q78" s="12">
        <v>0.06</v>
      </c>
      <c r="R78" s="12">
        <v>2.4700000000000002</v>
      </c>
      <c r="S78" s="12">
        <v>0.08</v>
      </c>
      <c r="T78" s="12">
        <v>-999</v>
      </c>
      <c r="U78" s="12">
        <v>-999</v>
      </c>
      <c r="V78" s="12">
        <v>-999</v>
      </c>
      <c r="W78" s="12">
        <v>-999</v>
      </c>
      <c r="X78" s="12">
        <v>-999</v>
      </c>
      <c r="Y78" s="12">
        <v>-999</v>
      </c>
      <c r="Z78" s="12">
        <v>-999</v>
      </c>
      <c r="AA78" s="12">
        <v>-999</v>
      </c>
      <c r="AB78" s="12">
        <v>-999</v>
      </c>
      <c r="AC78" s="12">
        <v>-999</v>
      </c>
      <c r="AD78" s="12">
        <v>-999</v>
      </c>
      <c r="AE78" s="12">
        <v>-999</v>
      </c>
      <c r="AF78" s="12">
        <v>-999</v>
      </c>
      <c r="AG78" s="12">
        <v>-999</v>
      </c>
      <c r="AH78" s="12">
        <v>-999</v>
      </c>
      <c r="AI78" s="12">
        <v>-999</v>
      </c>
      <c r="AJ78" s="12">
        <v>-999</v>
      </c>
      <c r="AK78" s="12">
        <v>-999</v>
      </c>
      <c r="AL78" s="12">
        <v>-999</v>
      </c>
      <c r="AM78" s="12">
        <v>-999</v>
      </c>
      <c r="AN78" s="12">
        <v>-999</v>
      </c>
      <c r="AO78" s="12">
        <v>-999</v>
      </c>
      <c r="AP78" s="12">
        <v>-999</v>
      </c>
      <c r="AQ78" s="12">
        <v>-999</v>
      </c>
      <c r="AR78" s="12">
        <v>-999</v>
      </c>
      <c r="AS78" s="12" t="s">
        <v>123</v>
      </c>
      <c r="AT78" s="12">
        <v>-999</v>
      </c>
      <c r="AU78" s="12">
        <v>-999</v>
      </c>
      <c r="AV78" s="12">
        <v>-999</v>
      </c>
      <c r="AW78" s="12">
        <v>-999</v>
      </c>
      <c r="AX78" s="12">
        <v>-999</v>
      </c>
      <c r="AY78" s="12">
        <v>-999</v>
      </c>
    </row>
    <row r="79" spans="1:51">
      <c r="A79" s="12" t="s">
        <v>124</v>
      </c>
      <c r="B79" s="12" t="s">
        <v>122</v>
      </c>
      <c r="C79" s="12">
        <v>31.67</v>
      </c>
      <c r="D79" s="12">
        <v>-64.17</v>
      </c>
      <c r="E79" s="12">
        <v>8</v>
      </c>
      <c r="F79" s="12">
        <v>20</v>
      </c>
      <c r="G79" s="12">
        <v>1997</v>
      </c>
      <c r="H79" s="12">
        <v>232</v>
      </c>
      <c r="I79" s="12">
        <v>-999</v>
      </c>
      <c r="J79" s="12">
        <v>1000</v>
      </c>
      <c r="K79" s="12">
        <v>-999</v>
      </c>
      <c r="L79" s="12">
        <v>-999</v>
      </c>
      <c r="M79" s="12">
        <v>-999</v>
      </c>
      <c r="N79" s="12">
        <v>-999</v>
      </c>
      <c r="O79" s="12">
        <v>-999</v>
      </c>
      <c r="P79" s="12">
        <v>2.5099999999999998</v>
      </c>
      <c r="Q79" s="12">
        <v>0.05</v>
      </c>
      <c r="R79" s="12">
        <v>2.35</v>
      </c>
      <c r="S79" s="12">
        <v>7.0000000000000007E-2</v>
      </c>
      <c r="T79" s="12">
        <v>-999</v>
      </c>
      <c r="U79" s="12">
        <v>-999</v>
      </c>
      <c r="V79" s="12">
        <v>-999</v>
      </c>
      <c r="W79" s="12">
        <v>-999</v>
      </c>
      <c r="X79" s="12">
        <f t="shared" si="1"/>
        <v>0.1599999999999997</v>
      </c>
      <c r="Y79" s="12">
        <v>-999</v>
      </c>
      <c r="Z79" s="12">
        <v>-999</v>
      </c>
      <c r="AA79" s="12">
        <v>-999</v>
      </c>
      <c r="AB79" s="12">
        <v>-999</v>
      </c>
      <c r="AC79" s="12">
        <v>-999</v>
      </c>
      <c r="AD79" s="12">
        <v>-999</v>
      </c>
      <c r="AE79" s="12">
        <v>-999</v>
      </c>
      <c r="AF79" s="12">
        <v>-999</v>
      </c>
      <c r="AG79" s="12">
        <v>-999</v>
      </c>
      <c r="AH79" s="12">
        <v>-999</v>
      </c>
      <c r="AI79" s="12">
        <v>-999</v>
      </c>
      <c r="AJ79" s="12">
        <v>-999</v>
      </c>
      <c r="AK79" s="12">
        <v>-999</v>
      </c>
      <c r="AL79" s="12">
        <v>-999</v>
      </c>
      <c r="AM79" s="12">
        <v>-999</v>
      </c>
      <c r="AN79" s="12">
        <v>-999</v>
      </c>
      <c r="AO79" s="12">
        <v>-999</v>
      </c>
      <c r="AP79" s="12">
        <v>-999</v>
      </c>
      <c r="AQ79" s="12">
        <v>-999</v>
      </c>
      <c r="AR79" s="12">
        <v>-999</v>
      </c>
      <c r="AS79" s="12" t="s">
        <v>123</v>
      </c>
      <c r="AT79" s="12">
        <v>-999</v>
      </c>
      <c r="AU79" s="12">
        <v>-999</v>
      </c>
      <c r="AV79" s="12">
        <v>-999</v>
      </c>
      <c r="AW79" s="12">
        <v>-999</v>
      </c>
      <c r="AX79" s="12">
        <v>-999</v>
      </c>
      <c r="AY79" s="12">
        <v>-999</v>
      </c>
    </row>
    <row r="80" spans="1:51">
      <c r="A80" s="12" t="s">
        <v>124</v>
      </c>
      <c r="B80" s="12" t="s">
        <v>122</v>
      </c>
      <c r="C80" s="12">
        <v>31.67</v>
      </c>
      <c r="D80" s="12">
        <v>-64.17</v>
      </c>
      <c r="E80" s="12">
        <v>8</v>
      </c>
      <c r="F80" s="12">
        <v>20</v>
      </c>
      <c r="G80" s="12">
        <v>1997</v>
      </c>
      <c r="H80" s="12">
        <v>232</v>
      </c>
      <c r="I80" s="12">
        <v>-999</v>
      </c>
      <c r="J80" s="12">
        <v>1600</v>
      </c>
      <c r="K80" s="12">
        <v>-999</v>
      </c>
      <c r="L80" s="12">
        <v>-999</v>
      </c>
      <c r="M80" s="12">
        <v>-999</v>
      </c>
      <c r="N80" s="12">
        <v>-999</v>
      </c>
      <c r="O80" s="12">
        <v>-999</v>
      </c>
      <c r="P80" s="12">
        <v>2.5</v>
      </c>
      <c r="Q80" s="12">
        <v>0.05</v>
      </c>
      <c r="R80" s="12">
        <v>2.35</v>
      </c>
      <c r="S80" s="12">
        <v>0.04</v>
      </c>
      <c r="T80" s="12">
        <v>-999</v>
      </c>
      <c r="U80" s="12">
        <v>-999</v>
      </c>
      <c r="V80" s="12">
        <v>-999</v>
      </c>
      <c r="W80" s="12">
        <v>-999</v>
      </c>
      <c r="X80" s="12">
        <f t="shared" si="1"/>
        <v>0.14999999999999991</v>
      </c>
      <c r="Y80" s="12">
        <v>-999</v>
      </c>
      <c r="Z80" s="12">
        <v>-999</v>
      </c>
      <c r="AA80" s="12">
        <v>-999</v>
      </c>
      <c r="AB80" s="12">
        <v>-999</v>
      </c>
      <c r="AC80" s="12">
        <v>-999</v>
      </c>
      <c r="AD80" s="12">
        <v>-999</v>
      </c>
      <c r="AE80" s="12">
        <v>-999</v>
      </c>
      <c r="AF80" s="12">
        <v>-999</v>
      </c>
      <c r="AG80" s="12">
        <v>-999</v>
      </c>
      <c r="AH80" s="12">
        <v>-999</v>
      </c>
      <c r="AI80" s="12">
        <v>-999</v>
      </c>
      <c r="AJ80" s="12">
        <v>-999</v>
      </c>
      <c r="AK80" s="12">
        <v>-999</v>
      </c>
      <c r="AL80" s="12">
        <v>-999</v>
      </c>
      <c r="AM80" s="12">
        <v>-999</v>
      </c>
      <c r="AN80" s="12">
        <v>-999</v>
      </c>
      <c r="AO80" s="12">
        <v>-999</v>
      </c>
      <c r="AP80" s="12">
        <v>-999</v>
      </c>
      <c r="AQ80" s="12">
        <v>-999</v>
      </c>
      <c r="AR80" s="12">
        <v>-999</v>
      </c>
      <c r="AS80" s="12" t="s">
        <v>123</v>
      </c>
      <c r="AT80" s="12">
        <v>-999</v>
      </c>
      <c r="AU80" s="12">
        <v>-999</v>
      </c>
      <c r="AV80" s="12">
        <v>-999</v>
      </c>
      <c r="AW80" s="12">
        <v>-999</v>
      </c>
      <c r="AX80" s="12">
        <v>-999</v>
      </c>
      <c r="AY80" s="12">
        <v>-999</v>
      </c>
    </row>
    <row r="81" spans="1:51">
      <c r="A81" s="12" t="s">
        <v>124</v>
      </c>
      <c r="B81" s="12" t="s">
        <v>122</v>
      </c>
      <c r="C81" s="12">
        <v>31.67</v>
      </c>
      <c r="D81" s="12">
        <v>-64.17</v>
      </c>
      <c r="E81" s="12">
        <v>8</v>
      </c>
      <c r="F81" s="12">
        <v>20</v>
      </c>
      <c r="G81" s="12">
        <v>1997</v>
      </c>
      <c r="H81" s="12">
        <v>232</v>
      </c>
      <c r="I81" s="12">
        <v>-999</v>
      </c>
      <c r="J81" s="12">
        <v>2200</v>
      </c>
      <c r="K81" s="12">
        <v>-999</v>
      </c>
      <c r="L81" s="12">
        <v>-999</v>
      </c>
      <c r="M81" s="12">
        <v>-999</v>
      </c>
      <c r="N81" s="12">
        <v>-999</v>
      </c>
      <c r="O81" s="12">
        <v>-999</v>
      </c>
      <c r="P81" s="12">
        <v>2.4900000000000002</v>
      </c>
      <c r="Q81" s="12">
        <v>0.05</v>
      </c>
      <c r="R81" s="12">
        <v>2.2400000000000002</v>
      </c>
      <c r="S81" s="12">
        <v>7.0000000000000007E-2</v>
      </c>
      <c r="T81" s="12">
        <v>-999</v>
      </c>
      <c r="U81" s="12">
        <v>-999</v>
      </c>
      <c r="V81" s="12">
        <v>-999</v>
      </c>
      <c r="W81" s="12">
        <v>-999</v>
      </c>
      <c r="X81" s="12">
        <f t="shared" si="1"/>
        <v>0.25</v>
      </c>
      <c r="Y81" s="12">
        <v>-999</v>
      </c>
      <c r="Z81" s="12">
        <v>-999</v>
      </c>
      <c r="AA81" s="12">
        <v>-999</v>
      </c>
      <c r="AB81" s="12">
        <v>-999</v>
      </c>
      <c r="AC81" s="12">
        <v>-999</v>
      </c>
      <c r="AD81" s="12">
        <v>-999</v>
      </c>
      <c r="AE81" s="12">
        <v>-999</v>
      </c>
      <c r="AF81" s="12">
        <v>-999</v>
      </c>
      <c r="AG81" s="12">
        <v>-999</v>
      </c>
      <c r="AH81" s="12">
        <v>-999</v>
      </c>
      <c r="AI81" s="12">
        <v>-999</v>
      </c>
      <c r="AJ81" s="12">
        <v>-999</v>
      </c>
      <c r="AK81" s="12">
        <v>-999</v>
      </c>
      <c r="AL81" s="12">
        <v>-999</v>
      </c>
      <c r="AM81" s="12">
        <v>-999</v>
      </c>
      <c r="AN81" s="12">
        <v>-999</v>
      </c>
      <c r="AO81" s="12">
        <v>-999</v>
      </c>
      <c r="AP81" s="12">
        <v>-999</v>
      </c>
      <c r="AQ81" s="12">
        <v>-999</v>
      </c>
      <c r="AR81" s="12">
        <v>-999</v>
      </c>
      <c r="AS81" s="12" t="s">
        <v>123</v>
      </c>
      <c r="AT81" s="12">
        <v>-999</v>
      </c>
      <c r="AU81" s="12">
        <v>-999</v>
      </c>
      <c r="AV81" s="12">
        <v>-999</v>
      </c>
      <c r="AW81" s="12">
        <v>-999</v>
      </c>
      <c r="AX81" s="12">
        <v>-999</v>
      </c>
      <c r="AY81" s="12">
        <v>-999</v>
      </c>
    </row>
    <row r="82" spans="1:51">
      <c r="A82" s="12" t="s">
        <v>124</v>
      </c>
      <c r="B82" s="12" t="s">
        <v>122</v>
      </c>
      <c r="C82" s="12">
        <v>31.67</v>
      </c>
      <c r="D82" s="12">
        <v>-64.17</v>
      </c>
      <c r="E82" s="12">
        <v>8</v>
      </c>
      <c r="F82" s="12">
        <v>20</v>
      </c>
      <c r="G82" s="12">
        <v>1997</v>
      </c>
      <c r="H82" s="12">
        <v>232</v>
      </c>
      <c r="I82" s="12">
        <v>-999</v>
      </c>
      <c r="J82" s="12">
        <v>2800</v>
      </c>
      <c r="K82" s="12">
        <v>-999</v>
      </c>
      <c r="L82" s="12">
        <v>-999</v>
      </c>
      <c r="M82" s="12">
        <v>-999</v>
      </c>
      <c r="N82" s="12">
        <v>-999</v>
      </c>
      <c r="O82" s="12">
        <v>-999</v>
      </c>
      <c r="P82" s="12">
        <v>2.46</v>
      </c>
      <c r="Q82" s="12">
        <v>0.06</v>
      </c>
      <c r="R82" s="12">
        <v>2.33</v>
      </c>
      <c r="S82" s="12">
        <v>0.05</v>
      </c>
      <c r="T82" s="12">
        <v>-999</v>
      </c>
      <c r="U82" s="12">
        <v>-999</v>
      </c>
      <c r="V82" s="12">
        <v>-999</v>
      </c>
      <c r="W82" s="12">
        <v>-999</v>
      </c>
      <c r="X82" s="12">
        <f t="shared" si="1"/>
        <v>0.12999999999999989</v>
      </c>
      <c r="Y82" s="12">
        <v>-999</v>
      </c>
      <c r="Z82" s="12">
        <v>-999</v>
      </c>
      <c r="AA82" s="12">
        <v>-999</v>
      </c>
      <c r="AB82" s="12">
        <v>-999</v>
      </c>
      <c r="AC82" s="12">
        <v>-999</v>
      </c>
      <c r="AD82" s="12">
        <v>-999</v>
      </c>
      <c r="AE82" s="12">
        <v>-999</v>
      </c>
      <c r="AF82" s="12">
        <v>-999</v>
      </c>
      <c r="AG82" s="12">
        <v>-999</v>
      </c>
      <c r="AH82" s="12">
        <v>-999</v>
      </c>
      <c r="AI82" s="12">
        <v>-999</v>
      </c>
      <c r="AJ82" s="12">
        <v>-999</v>
      </c>
      <c r="AK82" s="12">
        <v>-999</v>
      </c>
      <c r="AL82" s="12">
        <v>-999</v>
      </c>
      <c r="AM82" s="12">
        <v>-999</v>
      </c>
      <c r="AN82" s="12">
        <v>-999</v>
      </c>
      <c r="AO82" s="12">
        <v>-999</v>
      </c>
      <c r="AP82" s="12">
        <v>-999</v>
      </c>
      <c r="AQ82" s="12">
        <v>-999</v>
      </c>
      <c r="AR82" s="12">
        <v>-999</v>
      </c>
      <c r="AS82" s="12" t="s">
        <v>123</v>
      </c>
      <c r="AT82" s="12">
        <v>-999</v>
      </c>
      <c r="AU82" s="12">
        <v>-999</v>
      </c>
      <c r="AV82" s="12">
        <v>-999</v>
      </c>
      <c r="AW82" s="12">
        <v>-999</v>
      </c>
      <c r="AX82" s="12">
        <v>-999</v>
      </c>
      <c r="AY82" s="12">
        <v>-999</v>
      </c>
    </row>
    <row r="83" spans="1:51">
      <c r="A83" s="12" t="s">
        <v>124</v>
      </c>
      <c r="B83" s="12" t="s">
        <v>122</v>
      </c>
      <c r="C83" s="12">
        <v>31.67</v>
      </c>
      <c r="D83" s="12">
        <v>-64.17</v>
      </c>
      <c r="E83" s="12">
        <v>8</v>
      </c>
      <c r="F83" s="12">
        <v>20</v>
      </c>
      <c r="G83" s="12">
        <v>1997</v>
      </c>
      <c r="H83" s="12">
        <v>232</v>
      </c>
      <c r="I83" s="12">
        <v>-999</v>
      </c>
      <c r="J83" s="12">
        <v>3500</v>
      </c>
      <c r="K83" s="12">
        <v>-999</v>
      </c>
      <c r="L83" s="12">
        <v>-999</v>
      </c>
      <c r="M83" s="12">
        <v>-999</v>
      </c>
      <c r="N83" s="12">
        <v>-999</v>
      </c>
      <c r="O83" s="12">
        <v>-999</v>
      </c>
      <c r="P83" s="12">
        <v>2.4900000000000002</v>
      </c>
      <c r="Q83" s="12">
        <v>0.04</v>
      </c>
      <c r="R83" s="12">
        <v>2.0099999999999998</v>
      </c>
      <c r="S83" s="12">
        <v>0.08</v>
      </c>
      <c r="T83" s="12">
        <v>-999</v>
      </c>
      <c r="U83" s="12">
        <v>-999</v>
      </c>
      <c r="V83" s="12">
        <v>-999</v>
      </c>
      <c r="W83" s="12">
        <v>-999</v>
      </c>
      <c r="X83" s="12">
        <f t="shared" si="1"/>
        <v>0.48000000000000043</v>
      </c>
      <c r="Y83" s="12">
        <v>-999</v>
      </c>
      <c r="Z83" s="12">
        <v>-999</v>
      </c>
      <c r="AA83" s="12">
        <v>-999</v>
      </c>
      <c r="AB83" s="12">
        <v>-999</v>
      </c>
      <c r="AC83" s="12">
        <v>-999</v>
      </c>
      <c r="AD83" s="12">
        <v>-999</v>
      </c>
      <c r="AE83" s="12">
        <v>-999</v>
      </c>
      <c r="AF83" s="12">
        <v>-999</v>
      </c>
      <c r="AG83" s="12">
        <v>-999</v>
      </c>
      <c r="AH83" s="12">
        <v>-999</v>
      </c>
      <c r="AI83" s="12">
        <v>-999</v>
      </c>
      <c r="AJ83" s="12">
        <v>-999</v>
      </c>
      <c r="AK83" s="12">
        <v>-999</v>
      </c>
      <c r="AL83" s="12">
        <v>-999</v>
      </c>
      <c r="AM83" s="12">
        <v>-999</v>
      </c>
      <c r="AN83" s="12">
        <v>-999</v>
      </c>
      <c r="AO83" s="12">
        <v>-999</v>
      </c>
      <c r="AP83" s="12">
        <v>-999</v>
      </c>
      <c r="AQ83" s="12">
        <v>-999</v>
      </c>
      <c r="AR83" s="12">
        <v>-999</v>
      </c>
      <c r="AS83" s="12" t="s">
        <v>123</v>
      </c>
      <c r="AT83" s="12">
        <v>-999</v>
      </c>
      <c r="AU83" s="12">
        <v>-999</v>
      </c>
      <c r="AV83" s="12">
        <v>-999</v>
      </c>
      <c r="AW83" s="12">
        <v>-999</v>
      </c>
      <c r="AX83" s="12">
        <v>-999</v>
      </c>
      <c r="AY83" s="12">
        <v>-999</v>
      </c>
    </row>
    <row r="84" spans="1:51">
      <c r="A84" s="12" t="s">
        <v>124</v>
      </c>
      <c r="B84" s="12" t="s">
        <v>122</v>
      </c>
      <c r="C84" s="12">
        <v>31.67</v>
      </c>
      <c r="D84" s="12">
        <v>-64.17</v>
      </c>
      <c r="E84" s="12">
        <v>8</v>
      </c>
      <c r="F84" s="12">
        <v>20</v>
      </c>
      <c r="G84" s="12">
        <v>1997</v>
      </c>
      <c r="H84" s="12">
        <v>232</v>
      </c>
      <c r="I84" s="12">
        <v>-999</v>
      </c>
      <c r="J84" s="12">
        <v>4200</v>
      </c>
      <c r="K84" s="12">
        <v>-999</v>
      </c>
      <c r="L84" s="12">
        <v>-999</v>
      </c>
      <c r="M84" s="12">
        <v>-999</v>
      </c>
      <c r="N84" s="12">
        <v>-999</v>
      </c>
      <c r="O84" s="12">
        <v>-999</v>
      </c>
      <c r="P84" s="12">
        <v>-999</v>
      </c>
      <c r="Q84" s="12">
        <v>-999</v>
      </c>
      <c r="R84" s="12">
        <v>-999</v>
      </c>
      <c r="S84" s="12">
        <v>-999</v>
      </c>
      <c r="T84" s="12">
        <v>-999</v>
      </c>
      <c r="U84" s="12">
        <v>-999</v>
      </c>
      <c r="V84" s="12">
        <v>-999</v>
      </c>
      <c r="W84" s="12">
        <v>-999</v>
      </c>
      <c r="X84" s="12">
        <v>-999</v>
      </c>
      <c r="Y84" s="12">
        <v>-999</v>
      </c>
      <c r="Z84" s="12">
        <v>-999</v>
      </c>
      <c r="AA84" s="12">
        <v>-999</v>
      </c>
      <c r="AB84" s="12">
        <v>-999</v>
      </c>
      <c r="AC84" s="12">
        <v>-999</v>
      </c>
      <c r="AD84" s="12">
        <v>-999</v>
      </c>
      <c r="AE84" s="12">
        <v>-999</v>
      </c>
      <c r="AF84" s="12">
        <v>-999</v>
      </c>
      <c r="AG84" s="12">
        <v>-999</v>
      </c>
      <c r="AH84" s="12">
        <v>-999</v>
      </c>
      <c r="AI84" s="12">
        <v>-999</v>
      </c>
      <c r="AJ84" s="12">
        <v>-999</v>
      </c>
      <c r="AK84" s="12">
        <v>-999</v>
      </c>
      <c r="AL84" s="12">
        <v>-999</v>
      </c>
      <c r="AM84" s="12">
        <v>-999</v>
      </c>
      <c r="AN84" s="12">
        <v>-999</v>
      </c>
      <c r="AO84" s="12">
        <v>-999</v>
      </c>
      <c r="AP84" s="12">
        <v>-999</v>
      </c>
      <c r="AQ84" s="12">
        <v>-999</v>
      </c>
      <c r="AR84" s="12">
        <v>-999</v>
      </c>
      <c r="AS84" s="12" t="s">
        <v>123</v>
      </c>
      <c r="AT84" s="12">
        <v>-999</v>
      </c>
      <c r="AU84" s="12">
        <v>-999</v>
      </c>
      <c r="AV84" s="12">
        <v>-999</v>
      </c>
      <c r="AW84" s="12">
        <v>-999</v>
      </c>
      <c r="AX84" s="12">
        <v>-999</v>
      </c>
      <c r="AY84" s="12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2023-10-16T08:09:25Z</dcterms:modified>
  <cp:category/>
  <cp:contentStatus/>
</cp:coreProperties>
</file>